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15" yWindow="135" windowWidth="14340" windowHeight="8115"/>
  </bookViews>
  <sheets>
    <sheet name="GCD・LCM" sheetId="2" r:id="rId1"/>
  </sheets>
  <definedNames>
    <definedName name="_xlnm.Print_Area" localSheetId="0">GCD・LCM!$A$1:$M$48</definedName>
  </definedNames>
  <calcPr calcId="145621"/>
</workbook>
</file>

<file path=xl/calcChain.xml><?xml version="1.0" encoding="utf-8"?>
<calcChain xmlns="http://schemas.openxmlformats.org/spreadsheetml/2006/main">
  <c r="F46" i="2" l="1"/>
  <c r="F45" i="2"/>
  <c r="F39" i="2"/>
  <c r="F38" i="2" s="1"/>
  <c r="H39" i="2"/>
  <c r="H38" i="2" s="1"/>
  <c r="K19" i="2"/>
  <c r="L19" i="2"/>
  <c r="L18" i="2"/>
  <c r="K18" i="2"/>
  <c r="D11" i="2"/>
  <c r="E11" i="2"/>
  <c r="E10" i="2"/>
  <c r="D10" i="2"/>
  <c r="F41" i="2"/>
  <c r="F40" i="2" l="1"/>
  <c r="F42" i="2" s="1"/>
  <c r="F43" i="2"/>
</calcChain>
</file>

<file path=xl/sharedStrings.xml><?xml version="1.0" encoding="utf-8"?>
<sst xmlns="http://schemas.openxmlformats.org/spreadsheetml/2006/main" count="55" uniqueCount="35">
  <si>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</si>
  <si>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</si>
  <si>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</si>
  <si>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</si>
  <si>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◎最大公約数を求める　GCD　／　最小公倍数を求める　LCM</t>
    <rPh sb="1" eb="3">
      <t>サイダイ</t>
    </rPh>
    <rPh sb="3" eb="6">
      <t>コウヤクスウ</t>
    </rPh>
    <rPh sb="7" eb="8">
      <t>モト</t>
    </rPh>
    <rPh sb="17" eb="19">
      <t>サイショウ</t>
    </rPh>
    <rPh sb="19" eb="22">
      <t>コウバイスウ</t>
    </rPh>
    <rPh sb="23" eb="24">
      <t>モト</t>
    </rPh>
    <phoneticPr fontId="2"/>
  </si>
  <si>
    <t>引数の数値の最大公約数を求める</t>
    <rPh sb="0" eb="2">
      <t>ヒキスウ</t>
    </rPh>
    <rPh sb="3" eb="5">
      <t>スウチ</t>
    </rPh>
    <rPh sb="6" eb="8">
      <t>サイダイ</t>
    </rPh>
    <rPh sb="8" eb="11">
      <t>コウヤクスウ</t>
    </rPh>
    <rPh sb="12" eb="13">
      <t>モト</t>
    </rPh>
    <phoneticPr fontId="2"/>
  </si>
  <si>
    <t>0は無視する</t>
    <rPh sb="2" eb="4">
      <t>ムシ</t>
    </rPh>
    <phoneticPr fontId="2"/>
  </si>
  <si>
    <t>引数の数値の最小公倍数を求める</t>
    <rPh sb="0" eb="2">
      <t>ヒキスウ</t>
    </rPh>
    <rPh sb="3" eb="5">
      <t>スウチ</t>
    </rPh>
    <rPh sb="6" eb="8">
      <t>サイショウ</t>
    </rPh>
    <rPh sb="8" eb="11">
      <t>コウバイスウ</t>
    </rPh>
    <rPh sb="12" eb="13">
      <t>モト</t>
    </rPh>
    <phoneticPr fontId="2"/>
  </si>
  <si>
    <t>0が含まれるときは0を返す</t>
    <rPh sb="2" eb="3">
      <t>フク</t>
    </rPh>
    <rPh sb="11" eb="12">
      <t>カエ</t>
    </rPh>
    <phoneticPr fontId="2"/>
  </si>
  <si>
    <t>元の数1</t>
    <rPh sb="0" eb="1">
      <t>モト</t>
    </rPh>
    <rPh sb="2" eb="3">
      <t>スウ</t>
    </rPh>
    <phoneticPr fontId="2"/>
  </si>
  <si>
    <t>元の数2</t>
    <rPh sb="0" eb="1">
      <t>モト</t>
    </rPh>
    <rPh sb="2" eb="3">
      <t>スウ</t>
    </rPh>
    <phoneticPr fontId="2"/>
  </si>
  <si>
    <t>最大公約数</t>
    <rPh sb="0" eb="2">
      <t>サイダイ</t>
    </rPh>
    <rPh sb="2" eb="5">
      <t>コウヤクスウ</t>
    </rPh>
    <phoneticPr fontId="2"/>
  </si>
  <si>
    <t>数1～3の最大公約数と最小公倍数を求めなさい。</t>
    <rPh sb="0" eb="1">
      <t>スウ</t>
    </rPh>
    <rPh sb="5" eb="7">
      <t>サイダイ</t>
    </rPh>
    <rPh sb="7" eb="10">
      <t>コウヤクスウ</t>
    </rPh>
    <rPh sb="11" eb="13">
      <t>サイショウ</t>
    </rPh>
    <rPh sb="13" eb="16">
      <t>コウバイスウ</t>
    </rPh>
    <rPh sb="17" eb="18">
      <t>モト</t>
    </rPh>
    <phoneticPr fontId="2"/>
  </si>
  <si>
    <t>数1</t>
    <rPh sb="0" eb="1">
      <t>スウ</t>
    </rPh>
    <phoneticPr fontId="2"/>
  </si>
  <si>
    <t>数2</t>
    <rPh sb="0" eb="1">
      <t>スウ</t>
    </rPh>
    <phoneticPr fontId="2"/>
  </si>
  <si>
    <t>数3</t>
    <rPh sb="0" eb="1">
      <t>スウ</t>
    </rPh>
    <phoneticPr fontId="2"/>
  </si>
  <si>
    <t>＋</t>
    <phoneticPr fontId="2"/>
  </si>
  <si>
    <t>＝</t>
    <phoneticPr fontId="2"/>
  </si>
  <si>
    <t>＝</t>
    <phoneticPr fontId="2"/>
  </si>
  <si>
    <t>　（通分）</t>
    <rPh sb="2" eb="4">
      <t>ツウブン</t>
    </rPh>
    <phoneticPr fontId="2"/>
  </si>
  <si>
    <t>　（加える）</t>
    <rPh sb="2" eb="3">
      <t>クワ</t>
    </rPh>
    <phoneticPr fontId="2"/>
  </si>
  <si>
    <t>　（約分）</t>
    <rPh sb="2" eb="4">
      <t>ヤクブン</t>
    </rPh>
    <phoneticPr fontId="2"/>
  </si>
  <si>
    <t>（結果）</t>
    <rPh sb="1" eb="3">
      <t>ケッカ</t>
    </rPh>
    <phoneticPr fontId="2"/>
  </si>
  <si>
    <t>黄色のセルに数値を入力すると，分数計算の結果を自動で表示するようにしなさい。</t>
    <rPh sb="0" eb="2">
      <t>キイロ</t>
    </rPh>
    <rPh sb="6" eb="8">
      <t>スウチ</t>
    </rPh>
    <rPh sb="9" eb="11">
      <t>ニュウリョク</t>
    </rPh>
    <rPh sb="15" eb="17">
      <t>ブンスウ</t>
    </rPh>
    <rPh sb="17" eb="19">
      <t>ケイサン</t>
    </rPh>
    <rPh sb="20" eb="22">
      <t>ケッカ</t>
    </rPh>
    <rPh sb="23" eb="25">
      <t>ジドウ</t>
    </rPh>
    <rPh sb="26" eb="28">
      <t>ヒョウジ</t>
    </rPh>
    <phoneticPr fontId="2"/>
  </si>
  <si>
    <t>×</t>
    <phoneticPr fontId="2"/>
  </si>
  <si>
    <t>最小公倍数</t>
    <rPh sb="0" eb="2">
      <t>サイショウ</t>
    </rPh>
    <rPh sb="2" eb="3">
      <t>コウ</t>
    </rPh>
    <rPh sb="3" eb="5">
      <t>バイスウ</t>
    </rPh>
    <phoneticPr fontId="2"/>
  </si>
  <si>
    <t>←</t>
    <phoneticPr fontId="2"/>
  </si>
  <si>
    <t>GCD(B10,C10)　／　LCM(B10,C10)</t>
    <phoneticPr fontId="2"/>
  </si>
  <si>
    <t>GCD(数値，数値，･･･）</t>
    <rPh sb="4" eb="6">
      <t>スウチ</t>
    </rPh>
    <rPh sb="7" eb="9">
      <t>スウチ</t>
    </rPh>
    <phoneticPr fontId="2"/>
  </si>
  <si>
    <t>LCM(数値，数値，･･･）</t>
    <rPh sb="4" eb="6">
      <t>スウチ</t>
    </rPh>
    <rPh sb="7" eb="9">
      <t>スウチ</t>
    </rPh>
    <phoneticPr fontId="2"/>
  </si>
  <si>
    <t>引数・・・数値，数式，数値を表すセルアドレス</t>
    <rPh sb="0" eb="2">
      <t>ヒキスウ</t>
    </rPh>
    <rPh sb="5" eb="7">
      <t>スウチ</t>
    </rPh>
    <rPh sb="8" eb="10">
      <t>スウシキ</t>
    </rPh>
    <rPh sb="11" eb="13">
      <t>スウチ</t>
    </rPh>
    <rPh sb="14" eb="15">
      <t>アラワ</t>
    </rPh>
    <phoneticPr fontId="2"/>
  </si>
  <si>
    <t>＜Hint＞</t>
    <phoneticPr fontId="2"/>
  </si>
  <si>
    <t>分母を各分母の最小公倍数にする</t>
    <rPh sb="0" eb="2">
      <t>ブンボ</t>
    </rPh>
    <rPh sb="3" eb="4">
      <t>カク</t>
    </rPh>
    <rPh sb="4" eb="6">
      <t>ブンボ</t>
    </rPh>
    <rPh sb="7" eb="9">
      <t>サイショウ</t>
    </rPh>
    <rPh sb="9" eb="12">
      <t>コウバイスウ</t>
    </rPh>
    <phoneticPr fontId="2"/>
  </si>
  <si>
    <t>分子＝元の分子×最小公倍数÷元の分母</t>
    <rPh sb="0" eb="2">
      <t>ブンシ</t>
    </rPh>
    <rPh sb="3" eb="4">
      <t>モト</t>
    </rPh>
    <rPh sb="5" eb="7">
      <t>ブンシ</t>
    </rPh>
    <rPh sb="8" eb="10">
      <t>サイショウ</t>
    </rPh>
    <rPh sb="10" eb="13">
      <t>コウバイスウ</t>
    </rPh>
    <rPh sb="14" eb="15">
      <t>モト</t>
    </rPh>
    <rPh sb="16" eb="18">
      <t>ブンボ</t>
    </rPh>
    <phoneticPr fontId="2"/>
  </si>
  <si>
    <t>分母と分子を最大公約数で割る</t>
    <rPh sb="0" eb="2">
      <t>ブンボ</t>
    </rPh>
    <rPh sb="3" eb="5">
      <t>ブンシ</t>
    </rPh>
    <rPh sb="6" eb="8">
      <t>サイダイ</t>
    </rPh>
    <rPh sb="8" eb="11">
      <t>コウヤクスウ</t>
    </rPh>
    <rPh sb="12" eb="13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</si>
</sst>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0" xfId="1" applyFont="1">
      <alignment vertical="center"/>
    </xf>
    <xf numFmtId="0" fontId="0" fillId="3" borderId="1" xfId="0" applyFont="1" applyFill="1" applyBorder="1">
      <alignment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/>
  </sheetViews>
  <sheetFormatPr defaultRowHeight="13.5"/>
  <cols>
    <col min="1" max="1" width="12.875" customWidth="1"/>
  </cols>
  <sheetData>
    <row r="1" spans="1:8" ht="25.5">
      <c r="A1" s="11" t="s">
        <v>4</v>
      </c>
    </row>
    <row r="3" spans="1:8">
      <c r="A3" t="s">
        <v>28</v>
      </c>
      <c r="C3" t="s">
        <v>5</v>
      </c>
      <c r="G3" t="s">
        <v>6</v>
      </c>
    </row>
    <row r="4" spans="1:8">
      <c r="A4" t="s">
        <v>29</v>
      </c>
      <c r="C4" t="s">
        <v>7</v>
      </c>
      <c r="G4" t="s">
        <v>8</v>
      </c>
    </row>
    <row r="5" spans="1:8">
      <c r="C5" t="s">
        <v>30</v>
      </c>
    </row>
    <row r="7" spans="1:8">
      <c r="A7" s="2"/>
    </row>
    <row r="8" spans="1:8">
      <c r="B8" t="s">
        <v>3</v>
      </c>
    </row>
    <row r="9" spans="1:8">
      <c r="B9" s="1" t="s">
        <v>9</v>
      </c>
      <c r="C9" s="1" t="s">
        <v>10</v>
      </c>
      <c r="D9" s="4" t="s">
        <v>11</v>
      </c>
      <c r="E9" s="4" t="s">
        <v>25</v>
      </c>
    </row>
    <row r="10" spans="1:8">
      <c r="B10" s="1">
        <v>16</v>
      </c>
      <c r="C10" s="1">
        <v>24</v>
      </c>
      <c r="D10" s="12">
        <f>GCD(B10,C10)</f>
        <v>8</v>
      </c>
      <c r="E10" s="12">
        <f>LCM(B10,C10)</f>
        <v>48</v>
      </c>
      <c r="F10" s="6" t="s">
        <v>26</v>
      </c>
      <c r="G10" t="s">
        <v>27</v>
      </c>
    </row>
    <row r="11" spans="1:8">
      <c r="B11" s="1">
        <v>84</v>
      </c>
      <c r="C11" s="1">
        <v>140</v>
      </c>
      <c r="D11" s="12">
        <f>GCD(B11,C11)</f>
        <v>28</v>
      </c>
      <c r="E11" s="12">
        <f>LCM(B11,C11)</f>
        <v>420</v>
      </c>
    </row>
    <row r="15" spans="1:8">
      <c r="A15" t="s">
        <v>0</v>
      </c>
      <c r="B15" t="s">
        <v>12</v>
      </c>
    </row>
    <row r="16" spans="1:8">
      <c r="H16" t="s">
        <v>2</v>
      </c>
    </row>
    <row r="17" spans="1:12">
      <c r="B17" s="3" t="s">
        <v>13</v>
      </c>
      <c r="C17" s="3" t="s">
        <v>14</v>
      </c>
      <c r="D17" s="3" t="s">
        <v>15</v>
      </c>
      <c r="E17" s="5" t="s">
        <v>11</v>
      </c>
      <c r="F17" s="5" t="s">
        <v>25</v>
      </c>
      <c r="H17" s="3" t="s">
        <v>13</v>
      </c>
      <c r="I17" s="3" t="s">
        <v>14</v>
      </c>
      <c r="J17" s="3" t="s">
        <v>15</v>
      </c>
      <c r="K17" s="5" t="s">
        <v>11</v>
      </c>
      <c r="L17" s="5" t="s">
        <v>25</v>
      </c>
    </row>
    <row r="18" spans="1:12">
      <c r="B18" s="1">
        <v>15</v>
      </c>
      <c r="C18" s="1">
        <v>40</v>
      </c>
      <c r="D18" s="1">
        <v>75</v>
      </c>
      <c r="E18" s="1"/>
      <c r="F18" s="1"/>
      <c r="H18" s="1">
        <v>15</v>
      </c>
      <c r="I18" s="1">
        <v>40</v>
      </c>
      <c r="J18" s="1">
        <v>75</v>
      </c>
      <c r="K18" s="1">
        <f>GCD(H18:J18)</f>
        <v>5</v>
      </c>
      <c r="L18" s="1">
        <f>LCM(H18:J18)</f>
        <v>600</v>
      </c>
    </row>
    <row r="19" spans="1:12">
      <c r="B19" s="1">
        <v>42</v>
      </c>
      <c r="C19" s="1">
        <v>70</v>
      </c>
      <c r="D19" s="1">
        <v>126</v>
      </c>
      <c r="E19" s="1"/>
      <c r="F19" s="1"/>
      <c r="H19" s="1">
        <v>42</v>
      </c>
      <c r="I19" s="1">
        <v>70</v>
      </c>
      <c r="J19" s="1">
        <v>126</v>
      </c>
      <c r="K19" s="1">
        <f>GCD(H19:J19)</f>
        <v>14</v>
      </c>
      <c r="L19" s="1">
        <f>LCM(H19:J19)</f>
        <v>630</v>
      </c>
    </row>
    <row r="23" spans="1:12">
      <c r="A23" t="s">
        <v>1</v>
      </c>
      <c r="B23" t="s">
        <v>23</v>
      </c>
    </row>
    <row r="24" spans="1:12">
      <c r="J24" t="s">
        <v>31</v>
      </c>
    </row>
    <row r="25" spans="1:12" ht="14.25" thickBot="1">
      <c r="B25" s="8">
        <v>5</v>
      </c>
      <c r="C25" s="13" t="s">
        <v>16</v>
      </c>
      <c r="D25" s="8">
        <v>8</v>
      </c>
      <c r="E25" s="13" t="s">
        <v>17</v>
      </c>
      <c r="F25" s="7"/>
      <c r="G25" s="13" t="s">
        <v>16</v>
      </c>
      <c r="H25" s="7"/>
      <c r="J25" t="s">
        <v>32</v>
      </c>
    </row>
    <row r="26" spans="1:12">
      <c r="B26" s="9">
        <v>12</v>
      </c>
      <c r="C26" s="13"/>
      <c r="D26" s="9">
        <v>15</v>
      </c>
      <c r="E26" s="13"/>
      <c r="F26" s="6"/>
      <c r="G26" s="13"/>
      <c r="H26" s="6"/>
      <c r="I26" t="s">
        <v>19</v>
      </c>
      <c r="J26" t="s">
        <v>33</v>
      </c>
    </row>
    <row r="27" spans="1:12" ht="14.25" thickBot="1">
      <c r="E27" s="13" t="s">
        <v>17</v>
      </c>
      <c r="F27" s="7"/>
    </row>
    <row r="28" spans="1:12">
      <c r="E28" s="13"/>
      <c r="F28" s="6"/>
      <c r="G28" t="s">
        <v>20</v>
      </c>
    </row>
    <row r="29" spans="1:12" ht="14.25" thickBot="1">
      <c r="E29" s="13" t="s">
        <v>18</v>
      </c>
      <c r="F29" s="7"/>
      <c r="J29" t="s">
        <v>34</v>
      </c>
    </row>
    <row r="30" spans="1:12">
      <c r="E30" s="13"/>
      <c r="F30" s="6"/>
      <c r="G30" t="s">
        <v>21</v>
      </c>
    </row>
    <row r="31" spans="1:12">
      <c r="E31" s="6"/>
      <c r="F31" s="6"/>
    </row>
    <row r="32" spans="1:12" ht="14.25" thickBot="1">
      <c r="B32" s="8">
        <v>5</v>
      </c>
      <c r="C32" s="13" t="s">
        <v>24</v>
      </c>
      <c r="D32" s="8">
        <v>8</v>
      </c>
      <c r="E32" s="13" t="s">
        <v>17</v>
      </c>
      <c r="F32" s="7"/>
    </row>
    <row r="33" spans="2:9">
      <c r="B33" s="9">
        <v>12</v>
      </c>
      <c r="C33" s="13"/>
      <c r="D33" s="9">
        <v>15</v>
      </c>
      <c r="E33" s="13"/>
      <c r="F33" s="6"/>
    </row>
    <row r="36" spans="2:9">
      <c r="B36" t="s">
        <v>22</v>
      </c>
    </row>
    <row r="38" spans="2:9" ht="14.25" thickBot="1">
      <c r="B38" s="8">
        <v>5</v>
      </c>
      <c r="C38" s="13" t="s">
        <v>16</v>
      </c>
      <c r="D38" s="8">
        <v>8</v>
      </c>
      <c r="E38" s="13" t="s">
        <v>17</v>
      </c>
      <c r="F38" s="7">
        <f>B38*F39/B39</f>
        <v>25</v>
      </c>
      <c r="G38" s="13" t="s">
        <v>16</v>
      </c>
      <c r="H38" s="7">
        <f>D38*H39/D39</f>
        <v>32</v>
      </c>
    </row>
    <row r="39" spans="2:9">
      <c r="B39" s="9">
        <v>12</v>
      </c>
      <c r="C39" s="13"/>
      <c r="D39" s="10">
        <v>15</v>
      </c>
      <c r="E39" s="13"/>
      <c r="F39" s="6">
        <f>LCM(B39,D39)</f>
        <v>60</v>
      </c>
      <c r="G39" s="13"/>
      <c r="H39" s="6">
        <f>LCM(B39,D39)</f>
        <v>60</v>
      </c>
      <c r="I39" t="s">
        <v>19</v>
      </c>
    </row>
    <row r="40" spans="2:9" ht="14.25" thickBot="1">
      <c r="E40" s="13" t="s">
        <v>17</v>
      </c>
      <c r="F40" s="7">
        <f>F38+H38</f>
        <v>57</v>
      </c>
    </row>
    <row r="41" spans="2:9">
      <c r="E41" s="13"/>
      <c r="F41" s="6">
        <f>F39</f>
        <v>60</v>
      </c>
      <c r="G41" t="s">
        <v>20</v>
      </c>
    </row>
    <row r="42" spans="2:9" ht="14.25" thickBot="1">
      <c r="E42" s="13" t="s">
        <v>18</v>
      </c>
      <c r="F42" s="7">
        <f>F40/GCD(F40,F41)</f>
        <v>19</v>
      </c>
    </row>
    <row r="43" spans="2:9">
      <c r="E43" s="13"/>
      <c r="F43" s="6">
        <f>F41/GCD(F40:F41)</f>
        <v>20</v>
      </c>
      <c r="G43" t="s">
        <v>21</v>
      </c>
    </row>
    <row r="45" spans="2:9" ht="14.25" thickBot="1">
      <c r="B45" s="8">
        <v>5</v>
      </c>
      <c r="C45" s="13" t="s">
        <v>24</v>
      </c>
      <c r="D45" s="8">
        <v>8</v>
      </c>
      <c r="E45" s="13" t="s">
        <v>17</v>
      </c>
      <c r="F45" s="7">
        <f>B45*D45/GCD(B45*D45,B46*D46)</f>
        <v>2</v>
      </c>
    </row>
    <row r="46" spans="2:9">
      <c r="B46" s="9">
        <v>12</v>
      </c>
      <c r="C46" s="13"/>
      <c r="D46" s="9">
        <v>15</v>
      </c>
      <c r="E46" s="13"/>
      <c r="F46" s="6">
        <f>B46*D46/GCD(B45*D45,B46*D46)</f>
        <v>9</v>
      </c>
    </row>
  </sheetData>
  <mergeCells count="14">
    <mergeCell ref="G25:G26"/>
    <mergeCell ref="E27:E28"/>
    <mergeCell ref="E29:E30"/>
    <mergeCell ref="C38:C39"/>
    <mergeCell ref="E38:E39"/>
    <mergeCell ref="G38:G39"/>
    <mergeCell ref="C32:C33"/>
    <mergeCell ref="E32:E33"/>
    <mergeCell ref="C45:C46"/>
    <mergeCell ref="E45:E46"/>
    <mergeCell ref="E40:E41"/>
    <mergeCell ref="E42:E43"/>
    <mergeCell ref="C25:C26"/>
    <mergeCell ref="E25:E26"/>
  </mergeCells>
  <phoneticPr fontId="2"/>
  <printOptions headings="1"/>
  <pageMargins left="0.59055118110236215" right="0.59055118110236215" top="0.59055118110236215" bottom="0.59055118110236215" header="0.51181102362204722" footer="0.51181102362204722"/>
  <pageSetup paperSize="9" orientation="landscape" horizontalDpi="4294967293" r:id="rId1"/>
  <headerFooter alignWithMargins="0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GCD・LCM</vt:lpstr>
      <vt:lpstr>GCD・LCM!Print_Area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Kazutoshi</cp:lastModifiedBy>
  <cp:lastPrinted>2014-10-28T01:17:27Z</cp:lastPrinted>
  <dcterms:created xsi:type="dcterms:W3CDTF">2009-08-15T02:04:31Z</dcterms:created>
  <dcterms:modified xsi:type="dcterms:W3CDTF">2014-10-28T01:17:50Z</dcterms:modified>
</cp:coreProperties>
</file>