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35" windowWidth="14295" windowHeight="9705"/>
  </bookViews>
  <sheets>
    <sheet name="SQRT" sheetId="2" r:id="rId1"/>
    <sheet name="POWER" sheetId="3" r:id="rId2"/>
  </sheets>
  <definedNames>
    <definedName name="_xlnm.Print_Area" localSheetId="0">SQRT!$A$1:$M$76</definedName>
  </definedNames>
  <calcPr calcId="145621"/>
</workbook>
</file>

<file path=xl/calcChain.xml><?xml version="1.0" encoding="utf-8"?>
<calcChain xmlns="http://schemas.openxmlformats.org/spreadsheetml/2006/main">
  <c r="H34" i="3" l="1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33" i="3"/>
  <c r="N26" i="3"/>
  <c r="M26" i="3"/>
  <c r="L26" i="3"/>
  <c r="K26" i="3"/>
  <c r="J26" i="3"/>
  <c r="N25" i="3"/>
  <c r="M25" i="3"/>
  <c r="L25" i="3"/>
  <c r="K25" i="3"/>
  <c r="J25" i="3"/>
  <c r="N24" i="3"/>
  <c r="M24" i="3"/>
  <c r="L24" i="3"/>
  <c r="K24" i="3"/>
  <c r="J24" i="3"/>
  <c r="N23" i="3"/>
  <c r="M23" i="3"/>
  <c r="L23" i="3"/>
  <c r="K23" i="3"/>
  <c r="J23" i="3"/>
  <c r="N22" i="3"/>
  <c r="M22" i="3"/>
  <c r="L22" i="3"/>
  <c r="K22" i="3"/>
  <c r="J22" i="3"/>
  <c r="N21" i="3"/>
  <c r="M21" i="3"/>
  <c r="L21" i="3"/>
  <c r="K21" i="3"/>
  <c r="J21" i="3"/>
  <c r="N20" i="3"/>
  <c r="M20" i="3"/>
  <c r="L20" i="3"/>
  <c r="K20" i="3"/>
  <c r="J20" i="3"/>
  <c r="N19" i="3"/>
  <c r="M19" i="3"/>
  <c r="L19" i="3"/>
  <c r="K19" i="3"/>
  <c r="J19" i="3"/>
  <c r="N18" i="3"/>
  <c r="M18" i="3"/>
  <c r="L18" i="3"/>
  <c r="K18" i="3"/>
  <c r="J18" i="3"/>
  <c r="N17" i="3"/>
  <c r="M17" i="3"/>
  <c r="L17" i="3"/>
  <c r="K17" i="3"/>
  <c r="J17" i="3"/>
  <c r="G74" i="2"/>
  <c r="G73" i="2"/>
  <c r="D10" i="3"/>
  <c r="D11" i="3"/>
  <c r="D12" i="3"/>
  <c r="K59" i="2"/>
  <c r="I59" i="2"/>
  <c r="G59" i="2"/>
  <c r="E59" i="2"/>
  <c r="C59" i="2"/>
  <c r="K58" i="2"/>
  <c r="I58" i="2"/>
  <c r="G58" i="2"/>
  <c r="E58" i="2"/>
  <c r="C58" i="2"/>
  <c r="K57" i="2"/>
  <c r="I57" i="2"/>
  <c r="G57" i="2"/>
  <c r="E57" i="2"/>
  <c r="C57" i="2"/>
  <c r="K56" i="2"/>
  <c r="I56" i="2"/>
  <c r="G56" i="2"/>
  <c r="E56" i="2"/>
  <c r="C56" i="2"/>
  <c r="K55" i="2"/>
  <c r="I55" i="2"/>
  <c r="G55" i="2"/>
  <c r="E55" i="2"/>
  <c r="C55" i="2"/>
  <c r="K54" i="2"/>
  <c r="I54" i="2"/>
  <c r="G54" i="2"/>
  <c r="E54" i="2"/>
  <c r="C54" i="2"/>
  <c r="K53" i="2"/>
  <c r="I53" i="2"/>
  <c r="G53" i="2"/>
  <c r="E53" i="2"/>
  <c r="C53" i="2"/>
  <c r="K52" i="2"/>
  <c r="I52" i="2"/>
  <c r="G52" i="2"/>
  <c r="E52" i="2"/>
  <c r="C52" i="2"/>
  <c r="K51" i="2"/>
  <c r="I51" i="2"/>
  <c r="G51" i="2"/>
  <c r="E51" i="2"/>
  <c r="C51" i="2"/>
  <c r="K50" i="2"/>
  <c r="I50" i="2"/>
  <c r="G50" i="2"/>
  <c r="E50" i="2"/>
  <c r="C50" i="2"/>
  <c r="K49" i="2"/>
  <c r="I49" i="2"/>
  <c r="G49" i="2"/>
  <c r="E49" i="2"/>
  <c r="C49" i="2"/>
  <c r="K48" i="2"/>
  <c r="I48" i="2"/>
  <c r="G48" i="2"/>
  <c r="E48" i="2"/>
  <c r="C48" i="2"/>
  <c r="K47" i="2"/>
  <c r="I47" i="2"/>
  <c r="G47" i="2"/>
  <c r="E47" i="2"/>
  <c r="C47" i="2"/>
  <c r="K46" i="2"/>
  <c r="I46" i="2"/>
  <c r="G46" i="2"/>
  <c r="E46" i="2"/>
  <c r="C46" i="2"/>
  <c r="K45" i="2"/>
  <c r="I45" i="2"/>
  <c r="G45" i="2"/>
  <c r="E45" i="2"/>
  <c r="C45" i="2"/>
  <c r="K44" i="2"/>
  <c r="I44" i="2"/>
  <c r="G44" i="2"/>
  <c r="E44" i="2"/>
  <c r="C44" i="2"/>
  <c r="K43" i="2"/>
  <c r="I43" i="2"/>
  <c r="G43" i="2"/>
  <c r="E43" i="2"/>
  <c r="C43" i="2"/>
  <c r="K42" i="2"/>
  <c r="I42" i="2"/>
  <c r="G42" i="2"/>
  <c r="E42" i="2"/>
  <c r="C42" i="2"/>
  <c r="K41" i="2"/>
  <c r="I41" i="2"/>
  <c r="G41" i="2"/>
  <c r="E41" i="2"/>
  <c r="C41" i="2"/>
  <c r="K40" i="2"/>
  <c r="I40" i="2"/>
  <c r="G40" i="2"/>
  <c r="E40" i="2"/>
  <c r="C40" i="2"/>
  <c r="C10" i="2"/>
  <c r="C11" i="2"/>
  <c r="C9" i="2"/>
</calcChain>
</file>

<file path=xl/sharedStrings.xml><?xml version="1.0" encoding="utf-8"?>
<sst xmlns="http://schemas.openxmlformats.org/spreadsheetml/2006/main" count="84" uniqueCount="46">
  <si>
    <t>＜練習1＞</t>
    <rPh sb="1" eb="3">
      <t>レンシュウ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</si>
  <si>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</si>
  <si>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</si>
  <si>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&lt;例&gt;</t>
    <rPh sb="1" eb="2">
      <t>レイ</t>
    </rPh>
    <phoneticPr fontId="2"/>
  </si>
  <si>
    <t>累乗を求める</t>
    <rPh sb="0" eb="2">
      <t>ルイジョウ</t>
    </rPh>
    <rPh sb="3" eb="4">
      <t>モト</t>
    </rPh>
    <phoneticPr fontId="2"/>
  </si>
  <si>
    <t>底</t>
    <rPh sb="0" eb="1">
      <t>テイ</t>
    </rPh>
    <phoneticPr fontId="2"/>
  </si>
  <si>
    <t>数値</t>
    <rPh sb="0" eb="2">
      <t>スウチ</t>
    </rPh>
    <phoneticPr fontId="2"/>
  </si>
  <si>
    <t>平方根</t>
    <rPh sb="0" eb="3">
      <t>ヘイホウコン</t>
    </rPh>
    <phoneticPr fontId="2"/>
  </si>
  <si>
    <t>指数</t>
    <rPh sb="0" eb="2">
      <t>シスウ</t>
    </rPh>
    <phoneticPr fontId="2"/>
  </si>
  <si>
    <t>累乗</t>
    <rPh sb="0" eb="2">
      <t>ルイジョウ</t>
    </rPh>
    <phoneticPr fontId="2"/>
  </si>
  <si>
    <t>下の平方根表を完成しなさい。（表示は小数点以下3けたとする)</t>
    <rPh sb="0" eb="1">
      <t>シタ</t>
    </rPh>
    <rPh sb="2" eb="5">
      <t>ヘイホウコン</t>
    </rPh>
    <rPh sb="5" eb="6">
      <t>ヒョウ</t>
    </rPh>
    <rPh sb="7" eb="9">
      <t>カンセイ</t>
    </rPh>
    <rPh sb="15" eb="17">
      <t>ヒョウジ</t>
    </rPh>
    <rPh sb="18" eb="21">
      <t>ショウスウテン</t>
    </rPh>
    <rPh sb="21" eb="23">
      <t>イカ</t>
    </rPh>
    <phoneticPr fontId="2"/>
  </si>
  <si>
    <t>◎平方根を求める　SQRT</t>
    <rPh sb="1" eb="4">
      <t>ヘイホウコン</t>
    </rPh>
    <rPh sb="5" eb="6">
      <t>モト</t>
    </rPh>
    <phoneticPr fontId="2"/>
  </si>
  <si>
    <t>次の2次方程式の係数を入力すると自動で解が求まるようにしなさい。</t>
    <rPh sb="0" eb="1">
      <t>ツギ</t>
    </rPh>
    <rPh sb="3" eb="4">
      <t>ジ</t>
    </rPh>
    <rPh sb="4" eb="7">
      <t>ホウテイシキ</t>
    </rPh>
    <rPh sb="8" eb="10">
      <t>ケイスウ</t>
    </rPh>
    <rPh sb="11" eb="13">
      <t>ニュウリョク</t>
    </rPh>
    <rPh sb="16" eb="18">
      <t>ジドウ</t>
    </rPh>
    <rPh sb="19" eb="20">
      <t>カイ</t>
    </rPh>
    <rPh sb="21" eb="22">
      <t>モト</t>
    </rPh>
    <phoneticPr fontId="2"/>
  </si>
  <si>
    <r>
      <t>ｘ</t>
    </r>
    <r>
      <rPr>
        <vertAlign val="superscript"/>
        <sz val="12"/>
        <rFont val="ＭＳ Ｐゴシック"/>
        <family val="3"/>
        <charset val="128"/>
      </rPr>
      <t>2　　</t>
    </r>
    <r>
      <rPr>
        <sz val="12"/>
        <rFont val="ＭＳ Ｐゴシック"/>
        <family val="3"/>
        <charset val="128"/>
      </rPr>
      <t>＋</t>
    </r>
    <phoneticPr fontId="2"/>
  </si>
  <si>
    <t>ｘ　　＋</t>
    <phoneticPr fontId="2"/>
  </si>
  <si>
    <t>=0</t>
    <phoneticPr fontId="2"/>
  </si>
  <si>
    <t>ａ</t>
    <phoneticPr fontId="2"/>
  </si>
  <si>
    <t>ｂ</t>
    <phoneticPr fontId="2"/>
  </si>
  <si>
    <t>ｃ</t>
    <phoneticPr fontId="2"/>
  </si>
  <si>
    <t>ｘ＝</t>
    <phoneticPr fontId="2"/>
  </si>
  <si>
    <t>[Ｈｉｎｔ]</t>
    <phoneticPr fontId="2"/>
  </si>
  <si>
    <r>
      <t>2次方程式　ax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+bx+c=0 の解の公式</t>
    </r>
    <rPh sb="1" eb="2">
      <t>ジ</t>
    </rPh>
    <rPh sb="2" eb="5">
      <t>ホウテイシキ</t>
    </rPh>
    <rPh sb="18" eb="19">
      <t>カイ</t>
    </rPh>
    <rPh sb="20" eb="22">
      <t>コウシキ</t>
    </rPh>
    <phoneticPr fontId="2"/>
  </si>
  <si>
    <r>
      <t>ｘ＝（-ｂ±√ｂ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-4ａｃ）/2ａ</t>
    </r>
    <phoneticPr fontId="2"/>
  </si>
  <si>
    <t>◎累乗を求める　POWER</t>
    <rPh sb="1" eb="3">
      <t>ルイジョウ</t>
    </rPh>
    <rPh sb="4" eb="5">
      <t>モト</t>
    </rPh>
    <phoneticPr fontId="2"/>
  </si>
  <si>
    <t>底　ｘ</t>
    <rPh sb="0" eb="1">
      <t>テイ</t>
    </rPh>
    <phoneticPr fontId="2"/>
  </si>
  <si>
    <r>
      <t>ｘ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</si>
  <si>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ｘ</t>
    </r>
    <r>
      <rPr>
        <vertAlign val="superscript"/>
        <sz val="11"/>
        <rFont val="ＭＳ Ｐゴシック"/>
        <family val="3"/>
        <charset val="128"/>
      </rPr>
      <t>3</t>
    </r>
    <phoneticPr fontId="2"/>
  </si>
  <si>
    <r>
      <t>ｘ</t>
    </r>
    <r>
      <rPr>
        <vertAlign val="superscript"/>
        <sz val="11"/>
        <rFont val="ＭＳ Ｐゴシック"/>
        <family val="3"/>
        <charset val="128"/>
      </rPr>
      <t>-1</t>
    </r>
    <phoneticPr fontId="2"/>
  </si>
  <si>
    <r>
      <t>ｘ</t>
    </r>
    <r>
      <rPr>
        <vertAlign val="superscript"/>
        <sz val="11"/>
        <rFont val="ＭＳ Ｐゴシック"/>
        <family val="3"/>
        <charset val="128"/>
      </rPr>
      <t>-2</t>
    </r>
    <phoneticPr fontId="2"/>
  </si>
  <si>
    <r>
      <t>ｘ</t>
    </r>
    <r>
      <rPr>
        <vertAlign val="superscript"/>
        <sz val="11"/>
        <rFont val="ＭＳ Ｐゴシック"/>
        <family val="3"/>
        <charset val="128"/>
      </rPr>
      <t>-3</t>
    </r>
    <phoneticPr fontId="2"/>
  </si>
  <si>
    <t>下の累乗の値の表を完成させなさい。(四捨五入で小数第3位まで表示）</t>
    <rPh sb="0" eb="1">
      <t>シタ</t>
    </rPh>
    <rPh sb="2" eb="4">
      <t>ルイジョウ</t>
    </rPh>
    <rPh sb="5" eb="6">
      <t>アタイ</t>
    </rPh>
    <rPh sb="7" eb="8">
      <t>ヒョウ</t>
    </rPh>
    <rPh sb="9" eb="11">
      <t>カンセイ</t>
    </rPh>
    <rPh sb="18" eb="22">
      <t>シシャゴニュウ</t>
    </rPh>
    <rPh sb="23" eb="25">
      <t>ショウスウ</t>
    </rPh>
    <rPh sb="25" eb="26">
      <t>ダイ</t>
    </rPh>
    <rPh sb="27" eb="28">
      <t>イ</t>
    </rPh>
    <rPh sb="30" eb="32">
      <t>ヒョウジ</t>
    </rPh>
    <phoneticPr fontId="2"/>
  </si>
  <si>
    <t>ｘ</t>
    <phoneticPr fontId="2"/>
  </si>
  <si>
    <r>
      <t>ｙ＝2</t>
    </r>
    <r>
      <rPr>
        <vertAlign val="superscript"/>
        <sz val="11"/>
        <rFont val="ＭＳ Ｐゴシック"/>
        <family val="3"/>
        <charset val="128"/>
      </rPr>
      <t>ｘ</t>
    </r>
    <phoneticPr fontId="2"/>
  </si>
  <si>
    <r>
      <t>ｙ＝(1/2)</t>
    </r>
    <r>
      <rPr>
        <vertAlign val="superscript"/>
        <sz val="11"/>
        <rFont val="ＭＳ Ｐゴシック"/>
        <family val="3"/>
        <charset val="128"/>
      </rPr>
      <t>ｘ</t>
    </r>
    <phoneticPr fontId="2"/>
  </si>
  <si>
    <t>次の表を完成し，指数関数のグラフを作成しなさい。（散布図を使用）</t>
    <rPh sb="0" eb="1">
      <t>ツギ</t>
    </rPh>
    <rPh sb="2" eb="3">
      <t>ヒョウ</t>
    </rPh>
    <rPh sb="4" eb="6">
      <t>カンセイ</t>
    </rPh>
    <rPh sb="8" eb="10">
      <t>シスウ</t>
    </rPh>
    <rPh sb="10" eb="12">
      <t>カンスウ</t>
    </rPh>
    <rPh sb="17" eb="19">
      <t>サクセイ</t>
    </rPh>
    <rPh sb="25" eb="27">
      <t>サンプ</t>
    </rPh>
    <rPh sb="27" eb="28">
      <t>ズ</t>
    </rPh>
    <rPh sb="29" eb="31">
      <t>シヨウ</t>
    </rPh>
    <phoneticPr fontId="2"/>
  </si>
  <si>
    <r>
      <t>　←　2</t>
    </r>
    <r>
      <rPr>
        <vertAlign val="superscript"/>
        <sz val="11"/>
        <rFont val="ＭＳ Ｐゴシック"/>
        <family val="3"/>
        <charset val="128"/>
      </rPr>
      <t>10</t>
    </r>
    <phoneticPr fontId="2"/>
  </si>
  <si>
    <r>
      <t>　←　2</t>
    </r>
    <r>
      <rPr>
        <vertAlign val="superscript"/>
        <sz val="11"/>
        <rFont val="ＭＳ Ｐゴシック"/>
        <family val="3"/>
        <charset val="128"/>
      </rPr>
      <t>1.5</t>
    </r>
    <r>
      <rPr>
        <sz val="11"/>
        <rFont val="ＭＳ Ｐゴシック"/>
        <family val="3"/>
        <charset val="128"/>
      </rPr>
      <t>＝2</t>
    </r>
    <r>
      <rPr>
        <vertAlign val="superscript"/>
        <sz val="11"/>
        <rFont val="ＭＳ Ｐゴシック"/>
        <family val="3"/>
        <charset val="128"/>
      </rPr>
      <t>3/2</t>
    </r>
    <phoneticPr fontId="2"/>
  </si>
  <si>
    <r>
      <t>　←　0.5</t>
    </r>
    <r>
      <rPr>
        <vertAlign val="superscript"/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＝（1/2）</t>
    </r>
    <r>
      <rPr>
        <vertAlign val="superscript"/>
        <sz val="11"/>
        <rFont val="ＭＳ Ｐゴシック"/>
        <family val="3"/>
        <charset val="128"/>
      </rPr>
      <t>4</t>
    </r>
    <phoneticPr fontId="2"/>
  </si>
  <si>
    <t>AQRT(数値）</t>
    <rPh sb="5" eb="7">
      <t>スウチ</t>
    </rPh>
    <phoneticPr fontId="2"/>
  </si>
  <si>
    <t>数値の平方根を求める</t>
    <rPh sb="0" eb="2">
      <t>スウチ</t>
    </rPh>
    <rPh sb="3" eb="6">
      <t>ヘイホウコン</t>
    </rPh>
    <rPh sb="7" eb="8">
      <t>モト</t>
    </rPh>
    <phoneticPr fontId="2"/>
  </si>
  <si>
    <t>引数・・・０以上の数値，数式，セル</t>
    <rPh sb="0" eb="2">
      <t>ヒキスウ</t>
    </rPh>
    <rPh sb="6" eb="8">
      <t>イジョウ</t>
    </rPh>
    <rPh sb="9" eb="11">
      <t>スウチ</t>
    </rPh>
    <rPh sb="12" eb="13">
      <t>スウ</t>
    </rPh>
    <rPh sb="13" eb="14">
      <t>シキ</t>
    </rPh>
    <phoneticPr fontId="2"/>
  </si>
  <si>
    <t>POWER（底，指数）</t>
    <rPh sb="6" eb="7">
      <t>テイ</t>
    </rPh>
    <rPh sb="8" eb="10">
      <t>シスウ</t>
    </rPh>
    <phoneticPr fontId="2"/>
  </si>
  <si>
    <t>底・・・累乗の底を表す数値，数式，セル</t>
    <rPh sb="0" eb="1">
      <t>テイ</t>
    </rPh>
    <rPh sb="4" eb="6">
      <t>ルイジョウ</t>
    </rPh>
    <rPh sb="7" eb="8">
      <t>テイ</t>
    </rPh>
    <rPh sb="9" eb="10">
      <t>アラワ</t>
    </rPh>
    <rPh sb="11" eb="13">
      <t>スウチ</t>
    </rPh>
    <rPh sb="14" eb="16">
      <t>スウシキ</t>
    </rPh>
    <phoneticPr fontId="2"/>
  </si>
  <si>
    <t>指数・・・累乗の指数を表す数値，数式，セル</t>
    <rPh sb="0" eb="2">
      <t>シスウ</t>
    </rPh>
    <rPh sb="5" eb="7">
      <t>ルイジョウ</t>
    </rPh>
    <phoneticPr fontId="2"/>
  </si>
  <si>
    <t>底≧0　の場合　指数はすべての数値が可能</t>
    <rPh sb="0" eb="1">
      <t>テイ</t>
    </rPh>
    <rPh sb="5" eb="7">
      <t>バアイ</t>
    </rPh>
    <rPh sb="8" eb="10">
      <t>シスウ</t>
    </rPh>
    <rPh sb="15" eb="17">
      <t>スウチ</t>
    </rPh>
    <rPh sb="18" eb="20">
      <t>カノウ</t>
    </rPh>
    <phoneticPr fontId="2"/>
  </si>
  <si>
    <t>底＜0　の場合　指数は整数または「奇数分の1」に相当する数（例えば　1/5＝0.2）</t>
    <rPh sb="0" eb="1">
      <t>テイ</t>
    </rPh>
    <rPh sb="5" eb="7">
      <t>バアイ</t>
    </rPh>
    <rPh sb="8" eb="10">
      <t>シスウ</t>
    </rPh>
    <rPh sb="11" eb="13">
      <t>セイスウ</t>
    </rPh>
    <rPh sb="17" eb="19">
      <t>キスウ</t>
    </rPh>
    <rPh sb="19" eb="20">
      <t>ブン</t>
    </rPh>
    <rPh sb="24" eb="26">
      <t>ソウトウ</t>
    </rPh>
    <rPh sb="28" eb="29">
      <t>スウ</t>
    </rPh>
    <rPh sb="30" eb="31">
      <t>タト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</si>
</sst>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5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5" fillId="0" borderId="0" xfId="0" applyFont="1">
      <alignment vertical="center"/>
    </xf>
    <xf numFmtId="0" fontId="0" fillId="0" borderId="0" xfId="0" quotePrefix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7" fillId="0" borderId="0" xfId="1" applyFont="1">
      <alignment vertical="center"/>
    </xf>
    <xf numFmtId="176" fontId="0" fillId="2" borderId="1" xfId="0" applyNumberForma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指数関数グラフ</a:t>
            </a:r>
          </a:p>
        </c:rich>
      </c:tx>
      <c:layout>
        <c:manualLayout>
          <c:xMode val="edge"/>
          <c:yMode val="edge"/>
          <c:x val="0.35234957062311673"/>
          <c:y val="3.2258103600563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9398282492467"/>
          <c:y val="0.14888355507952453"/>
          <c:w val="0.78523618596008871"/>
          <c:h val="0.652606249765249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POWER!$G$32</c:f>
              <c:strCache>
                <c:ptCount val="1"/>
                <c:pt idx="0">
                  <c:v>ｙ＝2ｘ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POWER!$F$33:$F$49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POWER!$G$33:$G$49</c:f>
              <c:numCache>
                <c:formatCode>General</c:formatCode>
                <c:ptCount val="17"/>
                <c:pt idx="0">
                  <c:v>6.25E-2</c:v>
                </c:pt>
                <c:pt idx="1">
                  <c:v>8.8388347648318447E-2</c:v>
                </c:pt>
                <c:pt idx="2">
                  <c:v>0.125</c:v>
                </c:pt>
                <c:pt idx="3">
                  <c:v>0.17677669529663687</c:v>
                </c:pt>
                <c:pt idx="4">
                  <c:v>0.25</c:v>
                </c:pt>
                <c:pt idx="5">
                  <c:v>0.35355339059327379</c:v>
                </c:pt>
                <c:pt idx="6">
                  <c:v>0.5</c:v>
                </c:pt>
                <c:pt idx="7">
                  <c:v>0.70710678118654746</c:v>
                </c:pt>
                <c:pt idx="8">
                  <c:v>1</c:v>
                </c:pt>
                <c:pt idx="9">
                  <c:v>1.4142135623730951</c:v>
                </c:pt>
                <c:pt idx="10">
                  <c:v>2</c:v>
                </c:pt>
                <c:pt idx="11">
                  <c:v>2.8284271247461898</c:v>
                </c:pt>
                <c:pt idx="12">
                  <c:v>4</c:v>
                </c:pt>
                <c:pt idx="13">
                  <c:v>5.6568542494923806</c:v>
                </c:pt>
                <c:pt idx="14">
                  <c:v>8</c:v>
                </c:pt>
                <c:pt idx="15">
                  <c:v>11.313708498984759</c:v>
                </c:pt>
                <c:pt idx="16">
                  <c:v>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POWER!$H$32</c:f>
              <c:strCache>
                <c:ptCount val="1"/>
                <c:pt idx="0">
                  <c:v>ｙ＝(1/2)ｘ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POWER!$F$33:$F$49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POWER!$H$33:$H$49</c:f>
              <c:numCache>
                <c:formatCode>General</c:formatCode>
                <c:ptCount val="17"/>
                <c:pt idx="0">
                  <c:v>16</c:v>
                </c:pt>
                <c:pt idx="1">
                  <c:v>11.313708498984759</c:v>
                </c:pt>
                <c:pt idx="2">
                  <c:v>8</c:v>
                </c:pt>
                <c:pt idx="3">
                  <c:v>5.6568542494923797</c:v>
                </c:pt>
                <c:pt idx="4">
                  <c:v>4</c:v>
                </c:pt>
                <c:pt idx="5">
                  <c:v>2.8284271247461898</c:v>
                </c:pt>
                <c:pt idx="6">
                  <c:v>2</c:v>
                </c:pt>
                <c:pt idx="7">
                  <c:v>1.4142135623730949</c:v>
                </c:pt>
                <c:pt idx="8">
                  <c:v>1</c:v>
                </c:pt>
                <c:pt idx="9">
                  <c:v>0.70710678118654757</c:v>
                </c:pt>
                <c:pt idx="10">
                  <c:v>0.5</c:v>
                </c:pt>
                <c:pt idx="11">
                  <c:v>0.35355339059327379</c:v>
                </c:pt>
                <c:pt idx="12">
                  <c:v>0.25</c:v>
                </c:pt>
                <c:pt idx="13">
                  <c:v>0.17677669529663689</c:v>
                </c:pt>
                <c:pt idx="14">
                  <c:v>0.125</c:v>
                </c:pt>
                <c:pt idx="15">
                  <c:v>8.8388347648318447E-2</c:v>
                </c:pt>
                <c:pt idx="16">
                  <c:v>6.25E-2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51616"/>
        <c:axId val="34753920"/>
      </c:scatterChart>
      <c:valAx>
        <c:axId val="34751616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ｘ</a:t>
                </a:r>
              </a:p>
            </c:rich>
          </c:tx>
          <c:layout>
            <c:manualLayout>
              <c:xMode val="edge"/>
              <c:yMode val="edge"/>
              <c:x val="0.94966598558420978"/>
              <c:y val="0.77419448641352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753920"/>
        <c:crosses val="autoZero"/>
        <c:crossBetween val="midCat"/>
      </c:valAx>
      <c:valAx>
        <c:axId val="3475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ｙ</a:t>
                </a:r>
              </a:p>
            </c:rich>
          </c:tx>
          <c:layout>
            <c:manualLayout>
              <c:xMode val="edge"/>
              <c:yMode val="edge"/>
              <c:x val="0.53020221103288034"/>
              <c:y val="8.933013304771471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751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187965649849339"/>
          <c:y val="0.93548500441634563"/>
          <c:w val="0.50000081926518469"/>
          <c:h val="4.71464591085160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68</xdr:row>
      <xdr:rowOff>38100</xdr:rowOff>
    </xdr:from>
    <xdr:to>
      <xdr:col>9</xdr:col>
      <xdr:colOff>495300</xdr:colOff>
      <xdr:row>68</xdr:row>
      <xdr:rowOff>38100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6524625" y="11106150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30</xdr:row>
      <xdr:rowOff>142875</xdr:rowOff>
    </xdr:from>
    <xdr:to>
      <xdr:col>12</xdr:col>
      <xdr:colOff>276225</xdr:colOff>
      <xdr:row>53</xdr:row>
      <xdr:rowOff>9525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/>
  </sheetViews>
  <sheetFormatPr defaultRowHeight="13.5"/>
  <cols>
    <col min="1" max="1" width="12.875" customWidth="1"/>
    <col min="3" max="3" width="9.5" bestFit="1" customWidth="1"/>
  </cols>
  <sheetData>
    <row r="1" spans="1:11" ht="25.5">
      <c r="A1" s="26" t="s">
        <v>11</v>
      </c>
    </row>
    <row r="3" spans="1:11">
      <c r="A3" t="s">
        <v>38</v>
      </c>
      <c r="B3" t="s">
        <v>39</v>
      </c>
    </row>
    <row r="4" spans="1:11">
      <c r="B4" t="s">
        <v>40</v>
      </c>
    </row>
    <row r="6" spans="1:11">
      <c r="A6" s="2"/>
    </row>
    <row r="7" spans="1:11">
      <c r="B7" t="s">
        <v>3</v>
      </c>
    </row>
    <row r="8" spans="1:11">
      <c r="B8" s="24" t="s">
        <v>6</v>
      </c>
      <c r="C8" s="24" t="s">
        <v>7</v>
      </c>
    </row>
    <row r="9" spans="1:11">
      <c r="B9" s="1">
        <v>2</v>
      </c>
      <c r="C9" s="27">
        <f>SQRT(B9)</f>
        <v>1.4142135623730951</v>
      </c>
    </row>
    <row r="10" spans="1:11">
      <c r="B10" s="1">
        <v>10</v>
      </c>
      <c r="C10" s="27">
        <f>SQRT(B10)</f>
        <v>3.1622776601683795</v>
      </c>
    </row>
    <row r="11" spans="1:11">
      <c r="B11" s="1">
        <v>300</v>
      </c>
      <c r="C11" s="27">
        <f>SQRT(B11)</f>
        <v>17.320508075688775</v>
      </c>
    </row>
    <row r="12" spans="1:11">
      <c r="B12" s="4"/>
      <c r="C12" s="19"/>
      <c r="E12" s="4"/>
      <c r="F12" s="20"/>
      <c r="G12" s="4"/>
    </row>
    <row r="14" spans="1:11">
      <c r="A14" t="s">
        <v>0</v>
      </c>
      <c r="B14" t="s">
        <v>10</v>
      </c>
    </row>
    <row r="15" spans="1:11" ht="14.25" thickBot="1"/>
    <row r="16" spans="1:11" ht="12.95" customHeight="1" thickBot="1">
      <c r="B16" s="8" t="s">
        <v>6</v>
      </c>
      <c r="C16" s="9" t="s">
        <v>7</v>
      </c>
      <c r="D16" s="8" t="s">
        <v>6</v>
      </c>
      <c r="E16" s="9" t="s">
        <v>7</v>
      </c>
      <c r="F16" s="8" t="s">
        <v>6</v>
      </c>
      <c r="G16" s="9" t="s">
        <v>7</v>
      </c>
      <c r="H16" s="8" t="s">
        <v>6</v>
      </c>
      <c r="I16" s="9" t="s">
        <v>7</v>
      </c>
      <c r="J16" s="8" t="s">
        <v>6</v>
      </c>
      <c r="K16" s="9" t="s">
        <v>7</v>
      </c>
    </row>
    <row r="17" spans="2:11" ht="12.95" customHeight="1">
      <c r="B17" s="10">
        <v>0</v>
      </c>
      <c r="C17" s="15"/>
      <c r="D17" s="10">
        <v>21</v>
      </c>
      <c r="E17" s="15"/>
      <c r="F17" s="10">
        <v>41</v>
      </c>
      <c r="G17" s="15"/>
      <c r="H17" s="10">
        <v>61</v>
      </c>
      <c r="I17" s="15"/>
      <c r="J17" s="10">
        <v>81</v>
      </c>
      <c r="K17" s="15"/>
    </row>
    <row r="18" spans="2:11" ht="12.95" customHeight="1">
      <c r="B18" s="12">
        <v>1</v>
      </c>
      <c r="C18" s="15"/>
      <c r="D18" s="12">
        <v>22</v>
      </c>
      <c r="E18" s="15"/>
      <c r="F18" s="12">
        <v>42</v>
      </c>
      <c r="G18" s="15"/>
      <c r="H18" s="12">
        <v>62</v>
      </c>
      <c r="I18" s="15"/>
      <c r="J18" s="12">
        <v>82</v>
      </c>
      <c r="K18" s="15"/>
    </row>
    <row r="19" spans="2:11" ht="12.95" customHeight="1">
      <c r="B19" s="12">
        <v>2</v>
      </c>
      <c r="C19" s="15"/>
      <c r="D19" s="12">
        <v>23</v>
      </c>
      <c r="E19" s="15"/>
      <c r="F19" s="12">
        <v>43</v>
      </c>
      <c r="G19" s="15"/>
      <c r="H19" s="12">
        <v>63</v>
      </c>
      <c r="I19" s="15"/>
      <c r="J19" s="12">
        <v>83</v>
      </c>
      <c r="K19" s="15"/>
    </row>
    <row r="20" spans="2:11" ht="12.95" customHeight="1">
      <c r="B20" s="12">
        <v>3</v>
      </c>
      <c r="C20" s="15"/>
      <c r="D20" s="12">
        <v>24</v>
      </c>
      <c r="E20" s="15"/>
      <c r="F20" s="12">
        <v>44</v>
      </c>
      <c r="G20" s="15"/>
      <c r="H20" s="12">
        <v>64</v>
      </c>
      <c r="I20" s="15"/>
      <c r="J20" s="12">
        <v>84</v>
      </c>
      <c r="K20" s="15"/>
    </row>
    <row r="21" spans="2:11" ht="12.95" customHeight="1">
      <c r="B21" s="12">
        <v>4</v>
      </c>
      <c r="C21" s="15"/>
      <c r="D21" s="12">
        <v>25</v>
      </c>
      <c r="E21" s="15"/>
      <c r="F21" s="12">
        <v>45</v>
      </c>
      <c r="G21" s="15"/>
      <c r="H21" s="12">
        <v>65</v>
      </c>
      <c r="I21" s="15"/>
      <c r="J21" s="12">
        <v>85</v>
      </c>
      <c r="K21" s="15"/>
    </row>
    <row r="22" spans="2:11" ht="12.95" customHeight="1">
      <c r="B22" s="12">
        <v>5</v>
      </c>
      <c r="C22" s="15"/>
      <c r="D22" s="12">
        <v>26</v>
      </c>
      <c r="E22" s="15"/>
      <c r="F22" s="12">
        <v>46</v>
      </c>
      <c r="G22" s="15"/>
      <c r="H22" s="12">
        <v>66</v>
      </c>
      <c r="I22" s="15"/>
      <c r="J22" s="12">
        <v>86</v>
      </c>
      <c r="K22" s="15"/>
    </row>
    <row r="23" spans="2:11" ht="12.95" customHeight="1">
      <c r="B23" s="12">
        <v>6</v>
      </c>
      <c r="C23" s="15"/>
      <c r="D23" s="12">
        <v>27</v>
      </c>
      <c r="E23" s="15"/>
      <c r="F23" s="12">
        <v>47</v>
      </c>
      <c r="G23" s="15"/>
      <c r="H23" s="12">
        <v>67</v>
      </c>
      <c r="I23" s="15"/>
      <c r="J23" s="12">
        <v>87</v>
      </c>
      <c r="K23" s="15"/>
    </row>
    <row r="24" spans="2:11" ht="12.95" customHeight="1">
      <c r="B24" s="12">
        <v>7</v>
      </c>
      <c r="C24" s="15"/>
      <c r="D24" s="12">
        <v>28</v>
      </c>
      <c r="E24" s="15"/>
      <c r="F24" s="12">
        <v>48</v>
      </c>
      <c r="G24" s="15"/>
      <c r="H24" s="12">
        <v>68</v>
      </c>
      <c r="I24" s="15"/>
      <c r="J24" s="12">
        <v>88</v>
      </c>
      <c r="K24" s="15"/>
    </row>
    <row r="25" spans="2:11" ht="12.95" customHeight="1">
      <c r="B25" s="12">
        <v>8</v>
      </c>
      <c r="C25" s="15"/>
      <c r="D25" s="12">
        <v>29</v>
      </c>
      <c r="E25" s="15"/>
      <c r="F25" s="12">
        <v>49</v>
      </c>
      <c r="G25" s="15"/>
      <c r="H25" s="12">
        <v>69</v>
      </c>
      <c r="I25" s="15"/>
      <c r="J25" s="12">
        <v>89</v>
      </c>
      <c r="K25" s="15"/>
    </row>
    <row r="26" spans="2:11" ht="12.95" customHeight="1">
      <c r="B26" s="12">
        <v>9</v>
      </c>
      <c r="C26" s="15"/>
      <c r="D26" s="12">
        <v>30</v>
      </c>
      <c r="E26" s="15"/>
      <c r="F26" s="12">
        <v>50</v>
      </c>
      <c r="G26" s="15"/>
      <c r="H26" s="12">
        <v>70</v>
      </c>
      <c r="I26" s="15"/>
      <c r="J26" s="12">
        <v>90</v>
      </c>
      <c r="K26" s="15"/>
    </row>
    <row r="27" spans="2:11" ht="12.95" customHeight="1">
      <c r="B27" s="12">
        <v>10</v>
      </c>
      <c r="C27" s="15"/>
      <c r="D27" s="12">
        <v>31</v>
      </c>
      <c r="E27" s="15"/>
      <c r="F27" s="12">
        <v>51</v>
      </c>
      <c r="G27" s="15"/>
      <c r="H27" s="12">
        <v>71</v>
      </c>
      <c r="I27" s="15"/>
      <c r="J27" s="12">
        <v>91</v>
      </c>
      <c r="K27" s="15"/>
    </row>
    <row r="28" spans="2:11" ht="12.95" customHeight="1">
      <c r="B28" s="12">
        <v>11</v>
      </c>
      <c r="C28" s="15"/>
      <c r="D28" s="12">
        <v>32</v>
      </c>
      <c r="E28" s="15"/>
      <c r="F28" s="12">
        <v>52</v>
      </c>
      <c r="G28" s="15"/>
      <c r="H28" s="12">
        <v>72</v>
      </c>
      <c r="I28" s="15"/>
      <c r="J28" s="12">
        <v>92</v>
      </c>
      <c r="K28" s="15"/>
    </row>
    <row r="29" spans="2:11" ht="12.95" customHeight="1">
      <c r="B29" s="12">
        <v>12</v>
      </c>
      <c r="C29" s="15"/>
      <c r="D29" s="12">
        <v>33</v>
      </c>
      <c r="E29" s="15"/>
      <c r="F29" s="12">
        <v>53</v>
      </c>
      <c r="G29" s="15"/>
      <c r="H29" s="12">
        <v>73</v>
      </c>
      <c r="I29" s="15"/>
      <c r="J29" s="12">
        <v>93</v>
      </c>
      <c r="K29" s="15"/>
    </row>
    <row r="30" spans="2:11" ht="12.95" customHeight="1">
      <c r="B30" s="12">
        <v>13</v>
      </c>
      <c r="C30" s="15"/>
      <c r="D30" s="12">
        <v>34</v>
      </c>
      <c r="E30" s="15"/>
      <c r="F30" s="12">
        <v>54</v>
      </c>
      <c r="G30" s="15"/>
      <c r="H30" s="12">
        <v>74</v>
      </c>
      <c r="I30" s="15"/>
      <c r="J30" s="12">
        <v>94</v>
      </c>
      <c r="K30" s="15"/>
    </row>
    <row r="31" spans="2:11" ht="12.95" customHeight="1">
      <c r="B31" s="12">
        <v>14</v>
      </c>
      <c r="C31" s="15"/>
      <c r="D31" s="12">
        <v>35</v>
      </c>
      <c r="E31" s="15"/>
      <c r="F31" s="12">
        <v>55</v>
      </c>
      <c r="G31" s="15"/>
      <c r="H31" s="12">
        <v>75</v>
      </c>
      <c r="I31" s="15"/>
      <c r="J31" s="12">
        <v>95</v>
      </c>
      <c r="K31" s="15"/>
    </row>
    <row r="32" spans="2:11" ht="12.95" customHeight="1">
      <c r="B32" s="12">
        <v>15</v>
      </c>
      <c r="C32" s="15"/>
      <c r="D32" s="12">
        <v>36</v>
      </c>
      <c r="E32" s="15"/>
      <c r="F32" s="12">
        <v>56</v>
      </c>
      <c r="G32" s="15"/>
      <c r="H32" s="12">
        <v>76</v>
      </c>
      <c r="I32" s="15"/>
      <c r="J32" s="12">
        <v>96</v>
      </c>
      <c r="K32" s="15"/>
    </row>
    <row r="33" spans="2:11" ht="12.95" customHeight="1">
      <c r="B33" s="12">
        <v>16</v>
      </c>
      <c r="C33" s="15"/>
      <c r="D33" s="12">
        <v>37</v>
      </c>
      <c r="E33" s="15"/>
      <c r="F33" s="12">
        <v>57</v>
      </c>
      <c r="G33" s="15"/>
      <c r="H33" s="12">
        <v>77</v>
      </c>
      <c r="I33" s="15"/>
      <c r="J33" s="12">
        <v>97</v>
      </c>
      <c r="K33" s="15"/>
    </row>
    <row r="34" spans="2:11" ht="12.95" customHeight="1">
      <c r="B34" s="12">
        <v>17</v>
      </c>
      <c r="C34" s="15"/>
      <c r="D34" s="12">
        <v>38</v>
      </c>
      <c r="E34" s="15"/>
      <c r="F34" s="12">
        <v>58</v>
      </c>
      <c r="G34" s="15"/>
      <c r="H34" s="12">
        <v>78</v>
      </c>
      <c r="I34" s="15"/>
      <c r="J34" s="12">
        <v>98</v>
      </c>
      <c r="K34" s="15"/>
    </row>
    <row r="35" spans="2:11" ht="12.95" customHeight="1">
      <c r="B35" s="12">
        <v>18</v>
      </c>
      <c r="C35" s="15"/>
      <c r="D35" s="12">
        <v>39</v>
      </c>
      <c r="E35" s="15"/>
      <c r="F35" s="12">
        <v>59</v>
      </c>
      <c r="G35" s="15"/>
      <c r="H35" s="12">
        <v>79</v>
      </c>
      <c r="I35" s="15"/>
      <c r="J35" s="12">
        <v>99</v>
      </c>
      <c r="K35" s="15"/>
    </row>
    <row r="36" spans="2:11" ht="12.95" customHeight="1" thickBot="1">
      <c r="B36" s="13">
        <v>19</v>
      </c>
      <c r="C36" s="16"/>
      <c r="D36" s="13">
        <v>40</v>
      </c>
      <c r="E36" s="16"/>
      <c r="F36" s="13">
        <v>60</v>
      </c>
      <c r="G36" s="16"/>
      <c r="H36" s="13">
        <v>80</v>
      </c>
      <c r="I36" s="16"/>
      <c r="J36" s="13">
        <v>100</v>
      </c>
      <c r="K36" s="16"/>
    </row>
    <row r="37" spans="2:11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ht="14.25" thickBot="1">
      <c r="B38" s="4" t="s">
        <v>2</v>
      </c>
      <c r="C38" s="4"/>
      <c r="D38" s="4"/>
      <c r="E38" s="4"/>
      <c r="F38" s="4"/>
      <c r="G38" s="4"/>
      <c r="H38" s="4"/>
      <c r="I38" s="4"/>
      <c r="J38" s="4"/>
      <c r="K38" s="4"/>
    </row>
    <row r="39" spans="2:11" ht="12.95" customHeight="1" thickBot="1">
      <c r="B39" s="8" t="s">
        <v>6</v>
      </c>
      <c r="C39" s="9" t="s">
        <v>7</v>
      </c>
      <c r="D39" s="8" t="s">
        <v>6</v>
      </c>
      <c r="E39" s="9" t="s">
        <v>7</v>
      </c>
      <c r="F39" s="8" t="s">
        <v>6</v>
      </c>
      <c r="G39" s="9" t="s">
        <v>7</v>
      </c>
      <c r="H39" s="8" t="s">
        <v>6</v>
      </c>
      <c r="I39" s="9" t="s">
        <v>7</v>
      </c>
      <c r="J39" s="8" t="s">
        <v>6</v>
      </c>
      <c r="K39" s="9" t="s">
        <v>7</v>
      </c>
    </row>
    <row r="40" spans="2:11" ht="12.95" customHeight="1">
      <c r="B40" s="10">
        <v>0</v>
      </c>
      <c r="C40" s="11">
        <f t="shared" ref="C40:C59" si="0">SQRT(B40)</f>
        <v>0</v>
      </c>
      <c r="D40" s="10">
        <v>20</v>
      </c>
      <c r="E40" s="11">
        <f t="shared" ref="E40:E59" si="1">SQRT(D40)</f>
        <v>4.4721359549995796</v>
      </c>
      <c r="F40" s="10">
        <v>40</v>
      </c>
      <c r="G40" s="11">
        <f>SQRT(F40)</f>
        <v>6.324555320336759</v>
      </c>
      <c r="H40" s="10">
        <v>60</v>
      </c>
      <c r="I40" s="11">
        <f>SQRT(H40)</f>
        <v>7.745966692414834</v>
      </c>
      <c r="J40" s="10">
        <v>80</v>
      </c>
      <c r="K40" s="11">
        <f>SQRT(J40)</f>
        <v>8.9442719099991592</v>
      </c>
    </row>
    <row r="41" spans="2:11" ht="12.95" customHeight="1">
      <c r="B41" s="12">
        <v>1</v>
      </c>
      <c r="C41" s="11">
        <f t="shared" si="0"/>
        <v>1</v>
      </c>
      <c r="D41" s="10">
        <v>21</v>
      </c>
      <c r="E41" s="11">
        <f t="shared" si="1"/>
        <v>4.5825756949558398</v>
      </c>
      <c r="F41" s="10">
        <v>41</v>
      </c>
      <c r="G41" s="11">
        <f t="shared" ref="G41:G59" si="2">SQRT(F41)</f>
        <v>6.4031242374328485</v>
      </c>
      <c r="H41" s="10">
        <v>61</v>
      </c>
      <c r="I41" s="11">
        <f t="shared" ref="I41:I59" si="3">SQRT(H41)</f>
        <v>7.810249675906654</v>
      </c>
      <c r="J41" s="10">
        <v>81</v>
      </c>
      <c r="K41" s="11">
        <f t="shared" ref="K41:K59" si="4">SQRT(J41)</f>
        <v>9</v>
      </c>
    </row>
    <row r="42" spans="2:11" ht="12.95" customHeight="1">
      <c r="B42" s="12">
        <v>2</v>
      </c>
      <c r="C42" s="11">
        <f t="shared" si="0"/>
        <v>1.4142135623730951</v>
      </c>
      <c r="D42" s="10">
        <v>22</v>
      </c>
      <c r="E42" s="11">
        <f t="shared" si="1"/>
        <v>4.6904157598234297</v>
      </c>
      <c r="F42" s="10">
        <v>42</v>
      </c>
      <c r="G42" s="11">
        <f t="shared" si="2"/>
        <v>6.4807406984078604</v>
      </c>
      <c r="H42" s="10">
        <v>62</v>
      </c>
      <c r="I42" s="11">
        <f t="shared" si="3"/>
        <v>7.8740078740118111</v>
      </c>
      <c r="J42" s="10">
        <v>82</v>
      </c>
      <c r="K42" s="11">
        <f t="shared" si="4"/>
        <v>9.0553851381374173</v>
      </c>
    </row>
    <row r="43" spans="2:11" ht="12.95" customHeight="1">
      <c r="B43" s="12">
        <v>3</v>
      </c>
      <c r="C43" s="11">
        <f t="shared" si="0"/>
        <v>1.7320508075688772</v>
      </c>
      <c r="D43" s="10">
        <v>23</v>
      </c>
      <c r="E43" s="11">
        <f t="shared" si="1"/>
        <v>4.7958315233127191</v>
      </c>
      <c r="F43" s="10">
        <v>43</v>
      </c>
      <c r="G43" s="11">
        <f t="shared" si="2"/>
        <v>6.5574385243020004</v>
      </c>
      <c r="H43" s="10">
        <v>63</v>
      </c>
      <c r="I43" s="11">
        <f t="shared" si="3"/>
        <v>7.9372539331937721</v>
      </c>
      <c r="J43" s="10">
        <v>83</v>
      </c>
      <c r="K43" s="11">
        <f t="shared" si="4"/>
        <v>9.1104335791442992</v>
      </c>
    </row>
    <row r="44" spans="2:11" ht="12.95" customHeight="1">
      <c r="B44" s="12">
        <v>4</v>
      </c>
      <c r="C44" s="11">
        <f t="shared" si="0"/>
        <v>2</v>
      </c>
      <c r="D44" s="10">
        <v>24</v>
      </c>
      <c r="E44" s="11">
        <f t="shared" si="1"/>
        <v>4.8989794855663558</v>
      </c>
      <c r="F44" s="10">
        <v>44</v>
      </c>
      <c r="G44" s="11">
        <f t="shared" si="2"/>
        <v>6.6332495807107996</v>
      </c>
      <c r="H44" s="10">
        <v>64</v>
      </c>
      <c r="I44" s="11">
        <f t="shared" si="3"/>
        <v>8</v>
      </c>
      <c r="J44" s="10">
        <v>84</v>
      </c>
      <c r="K44" s="11">
        <f t="shared" si="4"/>
        <v>9.1651513899116797</v>
      </c>
    </row>
    <row r="45" spans="2:11" ht="12.95" customHeight="1">
      <c r="B45" s="12">
        <v>5</v>
      </c>
      <c r="C45" s="11">
        <f t="shared" si="0"/>
        <v>2.2360679774997898</v>
      </c>
      <c r="D45" s="10">
        <v>25</v>
      </c>
      <c r="E45" s="11">
        <f t="shared" si="1"/>
        <v>5</v>
      </c>
      <c r="F45" s="10">
        <v>45</v>
      </c>
      <c r="G45" s="11">
        <f t="shared" si="2"/>
        <v>6.7082039324993694</v>
      </c>
      <c r="H45" s="10">
        <v>65</v>
      </c>
      <c r="I45" s="11">
        <f t="shared" si="3"/>
        <v>8.0622577482985491</v>
      </c>
      <c r="J45" s="10">
        <v>85</v>
      </c>
      <c r="K45" s="11">
        <f t="shared" si="4"/>
        <v>9.2195444572928871</v>
      </c>
    </row>
    <row r="46" spans="2:11" ht="12.95" customHeight="1">
      <c r="B46" s="12">
        <v>6</v>
      </c>
      <c r="C46" s="11">
        <f t="shared" si="0"/>
        <v>2.4494897427831779</v>
      </c>
      <c r="D46" s="10">
        <v>26</v>
      </c>
      <c r="E46" s="11">
        <f t="shared" si="1"/>
        <v>5.0990195135927845</v>
      </c>
      <c r="F46" s="10">
        <v>46</v>
      </c>
      <c r="G46" s="11">
        <f t="shared" si="2"/>
        <v>6.7823299831252681</v>
      </c>
      <c r="H46" s="10">
        <v>66</v>
      </c>
      <c r="I46" s="11">
        <f t="shared" si="3"/>
        <v>8.1240384046359608</v>
      </c>
      <c r="J46" s="10">
        <v>86</v>
      </c>
      <c r="K46" s="11">
        <f t="shared" si="4"/>
        <v>9.2736184954957039</v>
      </c>
    </row>
    <row r="47" spans="2:11" ht="12.95" customHeight="1">
      <c r="B47" s="12">
        <v>7</v>
      </c>
      <c r="C47" s="11">
        <f t="shared" si="0"/>
        <v>2.6457513110645907</v>
      </c>
      <c r="D47" s="10">
        <v>27</v>
      </c>
      <c r="E47" s="11">
        <f t="shared" si="1"/>
        <v>5.196152422706632</v>
      </c>
      <c r="F47" s="10">
        <v>47</v>
      </c>
      <c r="G47" s="11">
        <f t="shared" si="2"/>
        <v>6.8556546004010439</v>
      </c>
      <c r="H47" s="10">
        <v>67</v>
      </c>
      <c r="I47" s="11">
        <f t="shared" si="3"/>
        <v>8.1853527718724504</v>
      </c>
      <c r="J47" s="10">
        <v>87</v>
      </c>
      <c r="K47" s="11">
        <f t="shared" si="4"/>
        <v>9.3273790530888157</v>
      </c>
    </row>
    <row r="48" spans="2:11" ht="12.95" customHeight="1">
      <c r="B48" s="12">
        <v>8</v>
      </c>
      <c r="C48" s="11">
        <f t="shared" si="0"/>
        <v>2.8284271247461903</v>
      </c>
      <c r="D48" s="10">
        <v>28</v>
      </c>
      <c r="E48" s="11">
        <f t="shared" si="1"/>
        <v>5.2915026221291814</v>
      </c>
      <c r="F48" s="10">
        <v>48</v>
      </c>
      <c r="G48" s="11">
        <f t="shared" si="2"/>
        <v>6.9282032302755088</v>
      </c>
      <c r="H48" s="10">
        <v>68</v>
      </c>
      <c r="I48" s="11">
        <f t="shared" si="3"/>
        <v>8.2462112512353212</v>
      </c>
      <c r="J48" s="10">
        <v>88</v>
      </c>
      <c r="K48" s="11">
        <f t="shared" si="4"/>
        <v>9.3808315196468595</v>
      </c>
    </row>
    <row r="49" spans="1:11" ht="12.95" customHeight="1">
      <c r="B49" s="12">
        <v>9</v>
      </c>
      <c r="C49" s="11">
        <f t="shared" si="0"/>
        <v>3</v>
      </c>
      <c r="D49" s="10">
        <v>29</v>
      </c>
      <c r="E49" s="11">
        <f t="shared" si="1"/>
        <v>5.3851648071345037</v>
      </c>
      <c r="F49" s="10">
        <v>49</v>
      </c>
      <c r="G49" s="11">
        <f t="shared" si="2"/>
        <v>7</v>
      </c>
      <c r="H49" s="10">
        <v>69</v>
      </c>
      <c r="I49" s="11">
        <f t="shared" si="3"/>
        <v>8.3066238629180749</v>
      </c>
      <c r="J49" s="10">
        <v>89</v>
      </c>
      <c r="K49" s="11">
        <f t="shared" si="4"/>
        <v>9.4339811320566032</v>
      </c>
    </row>
    <row r="50" spans="1:11" ht="12.95" customHeight="1">
      <c r="B50" s="12">
        <v>10</v>
      </c>
      <c r="C50" s="11">
        <f t="shared" si="0"/>
        <v>3.1622776601683795</v>
      </c>
      <c r="D50" s="10">
        <v>30</v>
      </c>
      <c r="E50" s="11">
        <f t="shared" si="1"/>
        <v>5.4772255750516612</v>
      </c>
      <c r="F50" s="10">
        <v>50</v>
      </c>
      <c r="G50" s="11">
        <f t="shared" si="2"/>
        <v>7.0710678118654755</v>
      </c>
      <c r="H50" s="10">
        <v>70</v>
      </c>
      <c r="I50" s="11">
        <f t="shared" si="3"/>
        <v>8.3666002653407556</v>
      </c>
      <c r="J50" s="10">
        <v>90</v>
      </c>
      <c r="K50" s="11">
        <f t="shared" si="4"/>
        <v>9.4868329805051381</v>
      </c>
    </row>
    <row r="51" spans="1:11" ht="12.95" customHeight="1">
      <c r="B51" s="12">
        <v>11</v>
      </c>
      <c r="C51" s="11">
        <f t="shared" si="0"/>
        <v>3.3166247903553998</v>
      </c>
      <c r="D51" s="10">
        <v>31</v>
      </c>
      <c r="E51" s="11">
        <f t="shared" si="1"/>
        <v>5.5677643628300215</v>
      </c>
      <c r="F51" s="10">
        <v>51</v>
      </c>
      <c r="G51" s="11">
        <f t="shared" si="2"/>
        <v>7.1414284285428504</v>
      </c>
      <c r="H51" s="10">
        <v>71</v>
      </c>
      <c r="I51" s="11">
        <f t="shared" si="3"/>
        <v>8.426149773176359</v>
      </c>
      <c r="J51" s="10">
        <v>91</v>
      </c>
      <c r="K51" s="11">
        <f t="shared" si="4"/>
        <v>9.5393920141694561</v>
      </c>
    </row>
    <row r="52" spans="1:11" ht="12.95" customHeight="1">
      <c r="B52" s="12">
        <v>12</v>
      </c>
      <c r="C52" s="11">
        <f t="shared" si="0"/>
        <v>3.4641016151377544</v>
      </c>
      <c r="D52" s="10">
        <v>32</v>
      </c>
      <c r="E52" s="11">
        <f t="shared" si="1"/>
        <v>5.6568542494923806</v>
      </c>
      <c r="F52" s="10">
        <v>52</v>
      </c>
      <c r="G52" s="11">
        <f t="shared" si="2"/>
        <v>7.2111025509279782</v>
      </c>
      <c r="H52" s="10">
        <v>72</v>
      </c>
      <c r="I52" s="11">
        <f t="shared" si="3"/>
        <v>8.4852813742385695</v>
      </c>
      <c r="J52" s="10">
        <v>92</v>
      </c>
      <c r="K52" s="11">
        <f t="shared" si="4"/>
        <v>9.5916630466254382</v>
      </c>
    </row>
    <row r="53" spans="1:11" ht="12.95" customHeight="1">
      <c r="B53" s="12">
        <v>13</v>
      </c>
      <c r="C53" s="11">
        <f t="shared" si="0"/>
        <v>3.6055512754639891</v>
      </c>
      <c r="D53" s="10">
        <v>33</v>
      </c>
      <c r="E53" s="11">
        <f t="shared" si="1"/>
        <v>5.7445626465380286</v>
      </c>
      <c r="F53" s="10">
        <v>53</v>
      </c>
      <c r="G53" s="11">
        <f t="shared" si="2"/>
        <v>7.2801098892805181</v>
      </c>
      <c r="H53" s="10">
        <v>73</v>
      </c>
      <c r="I53" s="11">
        <f t="shared" si="3"/>
        <v>8.5440037453175304</v>
      </c>
      <c r="J53" s="10">
        <v>93</v>
      </c>
      <c r="K53" s="11">
        <f t="shared" si="4"/>
        <v>9.6436507609929549</v>
      </c>
    </row>
    <row r="54" spans="1:11" ht="12.95" customHeight="1">
      <c r="B54" s="12">
        <v>14</v>
      </c>
      <c r="C54" s="11">
        <f t="shared" si="0"/>
        <v>3.7416573867739413</v>
      </c>
      <c r="D54" s="10">
        <v>34</v>
      </c>
      <c r="E54" s="11">
        <f t="shared" si="1"/>
        <v>5.8309518948453007</v>
      </c>
      <c r="F54" s="10">
        <v>54</v>
      </c>
      <c r="G54" s="11">
        <f t="shared" si="2"/>
        <v>7.3484692283495345</v>
      </c>
      <c r="H54" s="10">
        <v>74</v>
      </c>
      <c r="I54" s="11">
        <f t="shared" si="3"/>
        <v>8.6023252670426267</v>
      </c>
      <c r="J54" s="10">
        <v>94</v>
      </c>
      <c r="K54" s="11">
        <f t="shared" si="4"/>
        <v>9.6953597148326587</v>
      </c>
    </row>
    <row r="55" spans="1:11" ht="12.95" customHeight="1">
      <c r="B55" s="12">
        <v>15</v>
      </c>
      <c r="C55" s="11">
        <f t="shared" si="0"/>
        <v>3.872983346207417</v>
      </c>
      <c r="D55" s="10">
        <v>35</v>
      </c>
      <c r="E55" s="11">
        <f t="shared" si="1"/>
        <v>5.9160797830996161</v>
      </c>
      <c r="F55" s="10">
        <v>55</v>
      </c>
      <c r="G55" s="11">
        <f t="shared" si="2"/>
        <v>7.416198487095663</v>
      </c>
      <c r="H55" s="10">
        <v>75</v>
      </c>
      <c r="I55" s="11">
        <f t="shared" si="3"/>
        <v>8.6602540378443873</v>
      </c>
      <c r="J55" s="10">
        <v>95</v>
      </c>
      <c r="K55" s="11">
        <f t="shared" si="4"/>
        <v>9.7467943448089631</v>
      </c>
    </row>
    <row r="56" spans="1:11" ht="12.95" customHeight="1">
      <c r="B56" s="12">
        <v>16</v>
      </c>
      <c r="C56" s="11">
        <f t="shared" si="0"/>
        <v>4</v>
      </c>
      <c r="D56" s="10">
        <v>36</v>
      </c>
      <c r="E56" s="11">
        <f t="shared" si="1"/>
        <v>6</v>
      </c>
      <c r="F56" s="10">
        <v>56</v>
      </c>
      <c r="G56" s="11">
        <f t="shared" si="2"/>
        <v>7.4833147735478827</v>
      </c>
      <c r="H56" s="10">
        <v>76</v>
      </c>
      <c r="I56" s="11">
        <f t="shared" si="3"/>
        <v>8.717797887081348</v>
      </c>
      <c r="J56" s="10">
        <v>96</v>
      </c>
      <c r="K56" s="11">
        <f t="shared" si="4"/>
        <v>9.7979589711327115</v>
      </c>
    </row>
    <row r="57" spans="1:11" ht="12.95" customHeight="1">
      <c r="B57" s="12">
        <v>17</v>
      </c>
      <c r="C57" s="11">
        <f t="shared" si="0"/>
        <v>4.1231056256176606</v>
      </c>
      <c r="D57" s="10">
        <v>37</v>
      </c>
      <c r="E57" s="11">
        <f t="shared" si="1"/>
        <v>6.0827625302982193</v>
      </c>
      <c r="F57" s="10">
        <v>57</v>
      </c>
      <c r="G57" s="11">
        <f t="shared" si="2"/>
        <v>7.5498344352707498</v>
      </c>
      <c r="H57" s="10">
        <v>77</v>
      </c>
      <c r="I57" s="11">
        <f t="shared" si="3"/>
        <v>8.7749643873921226</v>
      </c>
      <c r="J57" s="10">
        <v>97</v>
      </c>
      <c r="K57" s="11">
        <f t="shared" si="4"/>
        <v>9.8488578017961039</v>
      </c>
    </row>
    <row r="58" spans="1:11" ht="12.95" customHeight="1">
      <c r="B58" s="12">
        <v>18</v>
      </c>
      <c r="C58" s="11">
        <f t="shared" si="0"/>
        <v>4.2426406871192848</v>
      </c>
      <c r="D58" s="10">
        <v>38</v>
      </c>
      <c r="E58" s="11">
        <f t="shared" si="1"/>
        <v>6.164414002968976</v>
      </c>
      <c r="F58" s="10">
        <v>58</v>
      </c>
      <c r="G58" s="11">
        <f t="shared" si="2"/>
        <v>7.6157731058639087</v>
      </c>
      <c r="H58" s="10">
        <v>78</v>
      </c>
      <c r="I58" s="11">
        <f t="shared" si="3"/>
        <v>8.8317608663278477</v>
      </c>
      <c r="J58" s="10">
        <v>98</v>
      </c>
      <c r="K58" s="11">
        <f t="shared" si="4"/>
        <v>9.8994949366116654</v>
      </c>
    </row>
    <row r="59" spans="1:11" ht="12.95" customHeight="1" thickBot="1">
      <c r="B59" s="13">
        <v>19</v>
      </c>
      <c r="C59" s="14">
        <f t="shared" si="0"/>
        <v>4.358898943540674</v>
      </c>
      <c r="D59" s="13">
        <v>39</v>
      </c>
      <c r="E59" s="14">
        <f t="shared" si="1"/>
        <v>6.2449979983983983</v>
      </c>
      <c r="F59" s="13">
        <v>59</v>
      </c>
      <c r="G59" s="14">
        <f t="shared" si="2"/>
        <v>7.6811457478686078</v>
      </c>
      <c r="H59" s="13">
        <v>79</v>
      </c>
      <c r="I59" s="14">
        <f t="shared" si="3"/>
        <v>8.8881944173155887</v>
      </c>
      <c r="J59" s="13">
        <v>99</v>
      </c>
      <c r="K59" s="14">
        <f t="shared" si="4"/>
        <v>9.9498743710661994</v>
      </c>
    </row>
    <row r="60" spans="1:11" ht="12.95" customHeight="1">
      <c r="B60" s="17"/>
      <c r="C60" s="18"/>
      <c r="D60" s="17"/>
      <c r="E60" s="18"/>
      <c r="F60" s="17"/>
      <c r="G60" s="18"/>
      <c r="H60" s="17"/>
      <c r="I60" s="18"/>
      <c r="J60" s="17"/>
      <c r="K60" s="18"/>
    </row>
    <row r="61" spans="1:11" ht="12.95" customHeight="1">
      <c r="B61" s="17"/>
      <c r="C61" s="18"/>
      <c r="D61" s="17"/>
      <c r="E61" s="18"/>
      <c r="F61" s="17"/>
      <c r="G61" s="18"/>
      <c r="H61" s="17"/>
      <c r="I61" s="18"/>
      <c r="J61" s="17"/>
      <c r="K61" s="18"/>
    </row>
    <row r="62" spans="1:11" ht="12.95" customHeight="1">
      <c r="B62" s="17"/>
      <c r="C62" s="18"/>
      <c r="D62" s="17"/>
      <c r="E62" s="18"/>
      <c r="F62" s="17"/>
      <c r="G62" s="18"/>
      <c r="H62" s="17"/>
      <c r="I62" s="18"/>
      <c r="J62" s="17"/>
      <c r="K62" s="18"/>
    </row>
    <row r="64" spans="1:11">
      <c r="A64" t="s">
        <v>1</v>
      </c>
      <c r="B64" t="s">
        <v>12</v>
      </c>
    </row>
    <row r="66" spans="2:9">
      <c r="B66" s="3" t="s">
        <v>16</v>
      </c>
      <c r="C66" s="3"/>
      <c r="D66" s="3" t="s">
        <v>17</v>
      </c>
      <c r="E66" s="3"/>
      <c r="F66" s="3" t="s">
        <v>18</v>
      </c>
    </row>
    <row r="67" spans="2:9" ht="16.5">
      <c r="B67" s="1">
        <v>1</v>
      </c>
      <c r="C67" s="21" t="s">
        <v>13</v>
      </c>
      <c r="D67" s="1">
        <v>5</v>
      </c>
      <c r="E67" t="s">
        <v>14</v>
      </c>
      <c r="F67" s="1">
        <v>-6</v>
      </c>
      <c r="G67" s="22" t="s">
        <v>15</v>
      </c>
      <c r="I67" t="s">
        <v>20</v>
      </c>
    </row>
    <row r="68" spans="2:9" ht="16.5" thickBot="1">
      <c r="I68" t="s">
        <v>21</v>
      </c>
    </row>
    <row r="69" spans="2:9" ht="16.5" thickBot="1">
      <c r="F69" s="5" t="s">
        <v>19</v>
      </c>
      <c r="G69" s="23"/>
      <c r="I69" t="s">
        <v>22</v>
      </c>
    </row>
    <row r="70" spans="2:9" ht="14.25" thickBot="1">
      <c r="F70" s="5" t="s">
        <v>19</v>
      </c>
      <c r="G70" s="23"/>
    </row>
    <row r="72" spans="2:9" ht="14.25" thickBot="1"/>
    <row r="73" spans="2:9" ht="14.25" thickBot="1">
      <c r="E73" t="s">
        <v>2</v>
      </c>
      <c r="F73" s="5" t="s">
        <v>19</v>
      </c>
      <c r="G73" s="23">
        <f>IF($B$67="","",(-$D$67+SQRT($D$67^2-4*$B$67*$F$67))/(2*$B$67))</f>
        <v>1</v>
      </c>
    </row>
    <row r="74" spans="2:9" ht="14.25" thickBot="1">
      <c r="F74" s="5" t="s">
        <v>19</v>
      </c>
      <c r="G74" s="23">
        <f>IF($B$67="","",(-$D$67-SQRT($D$67^2-4*$B$67*$F$67))/(2*$B$67))</f>
        <v>-6</v>
      </c>
    </row>
  </sheetData>
  <phoneticPr fontId="2"/>
  <printOptions headings="1"/>
  <pageMargins left="0.59055118110236227" right="0.59055118110236227" top="0.59055118110236227" bottom="0.59055118110236227" header="0.51181102362204722" footer="0.51181102362204722"/>
  <pageSetup paperSize="9" orientation="landscape" horizontalDpi="4294967293" r:id="rId1"/>
  <headerFooter alignWithMargins="0"/>
  <rowBreaks count="2" manualBreakCount="2">
    <brk id="37" max="16383" man="1"/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/>
  </sheetViews>
  <sheetFormatPr defaultRowHeight="13.5"/>
  <cols>
    <col min="1" max="1" width="10" customWidth="1"/>
    <col min="3" max="4" width="9.5" bestFit="1" customWidth="1"/>
  </cols>
  <sheetData>
    <row r="1" spans="1:14" ht="25.5">
      <c r="A1" s="26" t="s">
        <v>23</v>
      </c>
    </row>
    <row r="3" spans="1:14">
      <c r="A3" t="s">
        <v>41</v>
      </c>
      <c r="C3" t="s">
        <v>4</v>
      </c>
    </row>
    <row r="4" spans="1:14">
      <c r="C4" t="s">
        <v>42</v>
      </c>
      <c r="G4" t="s">
        <v>43</v>
      </c>
    </row>
    <row r="5" spans="1:14">
      <c r="D5" t="s">
        <v>44</v>
      </c>
    </row>
    <row r="6" spans="1:14">
      <c r="D6" t="s">
        <v>45</v>
      </c>
    </row>
    <row r="7" spans="1:14">
      <c r="A7" s="2"/>
    </row>
    <row r="8" spans="1:14">
      <c r="B8" t="s">
        <v>3</v>
      </c>
    </row>
    <row r="9" spans="1:14">
      <c r="B9" s="25" t="s">
        <v>5</v>
      </c>
      <c r="C9" s="25" t="s">
        <v>8</v>
      </c>
      <c r="D9" s="24" t="s">
        <v>9</v>
      </c>
    </row>
    <row r="10" spans="1:14" ht="15.75">
      <c r="B10" s="1">
        <v>2</v>
      </c>
      <c r="C10" s="7">
        <v>10</v>
      </c>
      <c r="D10" s="1">
        <f>POWER(B10,C10)</f>
        <v>1024</v>
      </c>
      <c r="E10" t="s">
        <v>35</v>
      </c>
    </row>
    <row r="11" spans="1:14" ht="15.75">
      <c r="B11" s="1">
        <v>10</v>
      </c>
      <c r="C11" s="7">
        <v>1.5</v>
      </c>
      <c r="D11" s="1">
        <f>POWER(B11,C11)</f>
        <v>31.622776601683803</v>
      </c>
      <c r="E11" t="s">
        <v>36</v>
      </c>
    </row>
    <row r="12" spans="1:14" ht="15.75">
      <c r="B12" s="1">
        <v>0.5</v>
      </c>
      <c r="C12" s="7">
        <v>4</v>
      </c>
      <c r="D12" s="1">
        <f>POWER(B12,C12)</f>
        <v>6.25E-2</v>
      </c>
      <c r="E12" t="s">
        <v>37</v>
      </c>
    </row>
    <row r="14" spans="1:14">
      <c r="A14" t="s">
        <v>0</v>
      </c>
      <c r="B14" t="s">
        <v>30</v>
      </c>
    </row>
    <row r="15" spans="1:14">
      <c r="I15" s="4" t="s">
        <v>2</v>
      </c>
    </row>
    <row r="16" spans="1:14" ht="12.95" customHeight="1">
      <c r="B16" s="24" t="s">
        <v>24</v>
      </c>
      <c r="C16" s="24" t="s">
        <v>25</v>
      </c>
      <c r="D16" s="24" t="s">
        <v>26</v>
      </c>
      <c r="E16" s="24" t="s">
        <v>27</v>
      </c>
      <c r="F16" s="24" t="s">
        <v>28</v>
      </c>
      <c r="G16" s="24" t="s">
        <v>29</v>
      </c>
      <c r="I16" s="24" t="s">
        <v>24</v>
      </c>
      <c r="J16" s="24" t="s">
        <v>25</v>
      </c>
      <c r="K16" s="24" t="s">
        <v>26</v>
      </c>
      <c r="L16" s="24" t="s">
        <v>27</v>
      </c>
      <c r="M16" s="24" t="s">
        <v>28</v>
      </c>
      <c r="N16" s="24" t="s">
        <v>29</v>
      </c>
    </row>
    <row r="17" spans="1:14" ht="12.95" customHeight="1">
      <c r="B17" s="1">
        <v>0.5</v>
      </c>
      <c r="C17" s="7"/>
      <c r="D17" s="7"/>
      <c r="E17" s="7"/>
      <c r="F17" s="7"/>
      <c r="G17" s="7"/>
      <c r="I17" s="1">
        <v>0.5</v>
      </c>
      <c r="J17" s="6">
        <f>POWER(I17,2)</f>
        <v>0.25</v>
      </c>
      <c r="K17" s="6">
        <f>POWER(I17,3)</f>
        <v>0.125</v>
      </c>
      <c r="L17" s="6">
        <f>POWER(I17,-1)</f>
        <v>2</v>
      </c>
      <c r="M17" s="6">
        <f>POWER(I17,-2)</f>
        <v>4</v>
      </c>
      <c r="N17" s="6">
        <f>POWER(I17,-3)</f>
        <v>8</v>
      </c>
    </row>
    <row r="18" spans="1:14" ht="12.95" customHeight="1">
      <c r="B18" s="1">
        <v>1</v>
      </c>
      <c r="C18" s="7"/>
      <c r="D18" s="7"/>
      <c r="E18" s="7"/>
      <c r="F18" s="7"/>
      <c r="G18" s="7"/>
      <c r="I18" s="1">
        <v>1</v>
      </c>
      <c r="J18" s="6">
        <f t="shared" ref="J18:J26" si="0">POWER(I18,2)</f>
        <v>1</v>
      </c>
      <c r="K18" s="6">
        <f t="shared" ref="K18:K26" si="1">POWER(I18,3)</f>
        <v>1</v>
      </c>
      <c r="L18" s="6">
        <f t="shared" ref="L18:L26" si="2">POWER(I18,-1)</f>
        <v>1</v>
      </c>
      <c r="M18" s="6">
        <f t="shared" ref="M18:M26" si="3">POWER(I18,-2)</f>
        <v>1</v>
      </c>
      <c r="N18" s="6">
        <f t="shared" ref="N18:N26" si="4">POWER(I18,-3)</f>
        <v>1</v>
      </c>
    </row>
    <row r="19" spans="1:14" ht="12.95" customHeight="1">
      <c r="B19" s="1">
        <v>1.5</v>
      </c>
      <c r="C19" s="7"/>
      <c r="D19" s="7"/>
      <c r="E19" s="7"/>
      <c r="F19" s="7"/>
      <c r="G19" s="7"/>
      <c r="I19" s="1">
        <v>1.5</v>
      </c>
      <c r="J19" s="6">
        <f t="shared" si="0"/>
        <v>2.25</v>
      </c>
      <c r="K19" s="6">
        <f t="shared" si="1"/>
        <v>3.375</v>
      </c>
      <c r="L19" s="6">
        <f t="shared" si="2"/>
        <v>0.66666666666666663</v>
      </c>
      <c r="M19" s="6">
        <f t="shared" si="3"/>
        <v>0.44444444444444442</v>
      </c>
      <c r="N19" s="6">
        <f t="shared" si="4"/>
        <v>0.29629629629629628</v>
      </c>
    </row>
    <row r="20" spans="1:14" ht="12.95" customHeight="1">
      <c r="B20" s="1">
        <v>2</v>
      </c>
      <c r="C20" s="7"/>
      <c r="D20" s="7"/>
      <c r="E20" s="7"/>
      <c r="F20" s="7"/>
      <c r="G20" s="7"/>
      <c r="I20" s="1">
        <v>2</v>
      </c>
      <c r="J20" s="6">
        <f t="shared" si="0"/>
        <v>4</v>
      </c>
      <c r="K20" s="6">
        <f t="shared" si="1"/>
        <v>8</v>
      </c>
      <c r="L20" s="6">
        <f t="shared" si="2"/>
        <v>0.5</v>
      </c>
      <c r="M20" s="6">
        <f t="shared" si="3"/>
        <v>0.25</v>
      </c>
      <c r="N20" s="6">
        <f t="shared" si="4"/>
        <v>0.125</v>
      </c>
    </row>
    <row r="21" spans="1:14" ht="12.95" customHeight="1">
      <c r="B21" s="1">
        <v>2.5</v>
      </c>
      <c r="C21" s="7"/>
      <c r="D21" s="7"/>
      <c r="E21" s="7"/>
      <c r="F21" s="7"/>
      <c r="G21" s="7"/>
      <c r="I21" s="1">
        <v>2.5</v>
      </c>
      <c r="J21" s="6">
        <f t="shared" si="0"/>
        <v>6.25</v>
      </c>
      <c r="K21" s="6">
        <f t="shared" si="1"/>
        <v>15.625</v>
      </c>
      <c r="L21" s="6">
        <f t="shared" si="2"/>
        <v>0.4</v>
      </c>
      <c r="M21" s="6">
        <f t="shared" si="3"/>
        <v>0.16</v>
      </c>
      <c r="N21" s="6">
        <f t="shared" si="4"/>
        <v>6.4000000000000001E-2</v>
      </c>
    </row>
    <row r="22" spans="1:14" ht="12.95" customHeight="1">
      <c r="B22" s="1">
        <v>3</v>
      </c>
      <c r="C22" s="7"/>
      <c r="D22" s="7"/>
      <c r="E22" s="7"/>
      <c r="F22" s="7"/>
      <c r="G22" s="7"/>
      <c r="I22" s="1">
        <v>3</v>
      </c>
      <c r="J22" s="6">
        <f t="shared" si="0"/>
        <v>9</v>
      </c>
      <c r="K22" s="6">
        <f t="shared" si="1"/>
        <v>27</v>
      </c>
      <c r="L22" s="6">
        <f t="shared" si="2"/>
        <v>0.33333333333333331</v>
      </c>
      <c r="M22" s="6">
        <f t="shared" si="3"/>
        <v>0.1111111111111111</v>
      </c>
      <c r="N22" s="6">
        <f t="shared" si="4"/>
        <v>3.7037037037037035E-2</v>
      </c>
    </row>
    <row r="23" spans="1:14" ht="12.95" customHeight="1">
      <c r="B23" s="1">
        <v>3.5</v>
      </c>
      <c r="C23" s="7"/>
      <c r="D23" s="7"/>
      <c r="E23" s="7"/>
      <c r="F23" s="7"/>
      <c r="G23" s="7"/>
      <c r="I23" s="1">
        <v>3.5</v>
      </c>
      <c r="J23" s="6">
        <f t="shared" si="0"/>
        <v>12.25</v>
      </c>
      <c r="K23" s="6">
        <f t="shared" si="1"/>
        <v>42.875</v>
      </c>
      <c r="L23" s="6">
        <f t="shared" si="2"/>
        <v>0.2857142857142857</v>
      </c>
      <c r="M23" s="6">
        <f t="shared" si="3"/>
        <v>8.1632653061224483E-2</v>
      </c>
      <c r="N23" s="6">
        <f t="shared" si="4"/>
        <v>2.3323615160349854E-2</v>
      </c>
    </row>
    <row r="24" spans="1:14" ht="12.95" customHeight="1">
      <c r="B24" s="1">
        <v>4</v>
      </c>
      <c r="C24" s="7"/>
      <c r="D24" s="7"/>
      <c r="E24" s="7"/>
      <c r="F24" s="7"/>
      <c r="G24" s="7"/>
      <c r="I24" s="1">
        <v>4</v>
      </c>
      <c r="J24" s="6">
        <f t="shared" si="0"/>
        <v>16</v>
      </c>
      <c r="K24" s="6">
        <f t="shared" si="1"/>
        <v>64</v>
      </c>
      <c r="L24" s="6">
        <f t="shared" si="2"/>
        <v>0.25</v>
      </c>
      <c r="M24" s="6">
        <f t="shared" si="3"/>
        <v>6.25E-2</v>
      </c>
      <c r="N24" s="6">
        <f t="shared" si="4"/>
        <v>1.5625E-2</v>
      </c>
    </row>
    <row r="25" spans="1:14" ht="12.95" customHeight="1">
      <c r="B25" s="1">
        <v>4.5</v>
      </c>
      <c r="C25" s="7"/>
      <c r="D25" s="7"/>
      <c r="E25" s="7"/>
      <c r="F25" s="7"/>
      <c r="G25" s="7"/>
      <c r="I25" s="1">
        <v>4.5</v>
      </c>
      <c r="J25" s="6">
        <f t="shared" si="0"/>
        <v>20.25</v>
      </c>
      <c r="K25" s="6">
        <f t="shared" si="1"/>
        <v>91.125</v>
      </c>
      <c r="L25" s="6">
        <f t="shared" si="2"/>
        <v>0.22222222222222221</v>
      </c>
      <c r="M25" s="6">
        <f t="shared" si="3"/>
        <v>4.9382716049382713E-2</v>
      </c>
      <c r="N25" s="6">
        <f t="shared" si="4"/>
        <v>1.0973936899862825E-2</v>
      </c>
    </row>
    <row r="26" spans="1:14" ht="12.95" customHeight="1">
      <c r="B26" s="1">
        <v>5</v>
      </c>
      <c r="C26" s="7"/>
      <c r="D26" s="7"/>
      <c r="E26" s="7"/>
      <c r="F26" s="7"/>
      <c r="G26" s="7"/>
      <c r="I26" s="1">
        <v>5</v>
      </c>
      <c r="J26" s="6">
        <f t="shared" si="0"/>
        <v>25</v>
      </c>
      <c r="K26" s="6">
        <f t="shared" si="1"/>
        <v>125</v>
      </c>
      <c r="L26" s="6">
        <f t="shared" si="2"/>
        <v>0.2</v>
      </c>
      <c r="M26" s="6">
        <f t="shared" si="3"/>
        <v>0.04</v>
      </c>
      <c r="N26" s="6">
        <f t="shared" si="4"/>
        <v>8.0000000000000002E-3</v>
      </c>
    </row>
    <row r="27" spans="1:14" ht="12.95" customHeight="1"/>
    <row r="28" spans="1:14" ht="12.95" customHeight="1"/>
    <row r="30" spans="1:14">
      <c r="A30" t="s">
        <v>1</v>
      </c>
      <c r="B30" t="s">
        <v>34</v>
      </c>
    </row>
    <row r="31" spans="1:14">
      <c r="F31" s="4" t="s">
        <v>2</v>
      </c>
    </row>
    <row r="32" spans="1:14" ht="15.75">
      <c r="B32" s="24" t="s">
        <v>31</v>
      </c>
      <c r="C32" s="24" t="s">
        <v>32</v>
      </c>
      <c r="D32" s="24" t="s">
        <v>33</v>
      </c>
      <c r="F32" s="24" t="s">
        <v>31</v>
      </c>
      <c r="G32" s="24" t="s">
        <v>32</v>
      </c>
      <c r="H32" s="24" t="s">
        <v>33</v>
      </c>
    </row>
    <row r="33" spans="2:8">
      <c r="B33" s="1">
        <v>-4</v>
      </c>
      <c r="C33" s="1"/>
      <c r="D33" s="1"/>
      <c r="F33" s="1">
        <v>-4</v>
      </c>
      <c r="G33" s="1">
        <f>POWER(2,F33)</f>
        <v>6.25E-2</v>
      </c>
      <c r="H33" s="1">
        <f>POWER(0.5,F33)</f>
        <v>16</v>
      </c>
    </row>
    <row r="34" spans="2:8">
      <c r="B34" s="1">
        <v>-3.5</v>
      </c>
      <c r="C34" s="1"/>
      <c r="D34" s="1"/>
      <c r="F34" s="1">
        <v>-3.5</v>
      </c>
      <c r="G34" s="1">
        <f t="shared" ref="G34:G49" si="5">POWER(2,F34)</f>
        <v>8.8388347648318447E-2</v>
      </c>
      <c r="H34" s="1">
        <f t="shared" ref="H34:H49" si="6">POWER(0.5,F34)</f>
        <v>11.313708498984759</v>
      </c>
    </row>
    <row r="35" spans="2:8">
      <c r="B35" s="1">
        <v>-3</v>
      </c>
      <c r="C35" s="1"/>
      <c r="D35" s="1"/>
      <c r="F35" s="1">
        <v>-3</v>
      </c>
      <c r="G35" s="1">
        <f t="shared" si="5"/>
        <v>0.125</v>
      </c>
      <c r="H35" s="1">
        <f t="shared" si="6"/>
        <v>8</v>
      </c>
    </row>
    <row r="36" spans="2:8">
      <c r="B36" s="1">
        <v>-2.5</v>
      </c>
      <c r="C36" s="1"/>
      <c r="D36" s="1"/>
      <c r="F36" s="1">
        <v>-2.5</v>
      </c>
      <c r="G36" s="1">
        <f t="shared" si="5"/>
        <v>0.17677669529663687</v>
      </c>
      <c r="H36" s="1">
        <f t="shared" si="6"/>
        <v>5.6568542494923797</v>
      </c>
    </row>
    <row r="37" spans="2:8">
      <c r="B37" s="1">
        <v>-2</v>
      </c>
      <c r="C37" s="1"/>
      <c r="D37" s="1"/>
      <c r="F37" s="1">
        <v>-2</v>
      </c>
      <c r="G37" s="1">
        <f t="shared" si="5"/>
        <v>0.25</v>
      </c>
      <c r="H37" s="1">
        <f t="shared" si="6"/>
        <v>4</v>
      </c>
    </row>
    <row r="38" spans="2:8">
      <c r="B38" s="1">
        <v>-1.5</v>
      </c>
      <c r="C38" s="1"/>
      <c r="D38" s="1"/>
      <c r="F38" s="1">
        <v>-1.5</v>
      </c>
      <c r="G38" s="1">
        <f t="shared" si="5"/>
        <v>0.35355339059327379</v>
      </c>
      <c r="H38" s="1">
        <f t="shared" si="6"/>
        <v>2.8284271247461898</v>
      </c>
    </row>
    <row r="39" spans="2:8">
      <c r="B39" s="1">
        <v>-1</v>
      </c>
      <c r="C39" s="1"/>
      <c r="D39" s="1"/>
      <c r="F39" s="1">
        <v>-1</v>
      </c>
      <c r="G39" s="1">
        <f t="shared" si="5"/>
        <v>0.5</v>
      </c>
      <c r="H39" s="1">
        <f t="shared" si="6"/>
        <v>2</v>
      </c>
    </row>
    <row r="40" spans="2:8">
      <c r="B40" s="1">
        <v>-0.5</v>
      </c>
      <c r="C40" s="1"/>
      <c r="D40" s="1"/>
      <c r="F40" s="1">
        <v>-0.5</v>
      </c>
      <c r="G40" s="1">
        <f t="shared" si="5"/>
        <v>0.70710678118654746</v>
      </c>
      <c r="H40" s="1">
        <f t="shared" si="6"/>
        <v>1.4142135623730949</v>
      </c>
    </row>
    <row r="41" spans="2:8">
      <c r="B41" s="1">
        <v>0</v>
      </c>
      <c r="C41" s="1"/>
      <c r="D41" s="1"/>
      <c r="F41" s="1">
        <v>0</v>
      </c>
      <c r="G41" s="1">
        <f t="shared" si="5"/>
        <v>1</v>
      </c>
      <c r="H41" s="1">
        <f t="shared" si="6"/>
        <v>1</v>
      </c>
    </row>
    <row r="42" spans="2:8">
      <c r="B42" s="1">
        <v>0.5</v>
      </c>
      <c r="C42" s="1"/>
      <c r="D42" s="1"/>
      <c r="F42" s="1">
        <v>0.5</v>
      </c>
      <c r="G42" s="1">
        <f t="shared" si="5"/>
        <v>1.4142135623730951</v>
      </c>
      <c r="H42" s="1">
        <f t="shared" si="6"/>
        <v>0.70710678118654757</v>
      </c>
    </row>
    <row r="43" spans="2:8">
      <c r="B43" s="1">
        <v>1</v>
      </c>
      <c r="C43" s="1"/>
      <c r="D43" s="1"/>
      <c r="F43" s="1">
        <v>1</v>
      </c>
      <c r="G43" s="1">
        <f t="shared" si="5"/>
        <v>2</v>
      </c>
      <c r="H43" s="1">
        <f t="shared" si="6"/>
        <v>0.5</v>
      </c>
    </row>
    <row r="44" spans="2:8">
      <c r="B44" s="1">
        <v>1.5</v>
      </c>
      <c r="C44" s="1"/>
      <c r="D44" s="1"/>
      <c r="F44" s="1">
        <v>1.5</v>
      </c>
      <c r="G44" s="1">
        <f t="shared" si="5"/>
        <v>2.8284271247461898</v>
      </c>
      <c r="H44" s="1">
        <f t="shared" si="6"/>
        <v>0.35355339059327379</v>
      </c>
    </row>
    <row r="45" spans="2:8">
      <c r="B45" s="1">
        <v>2</v>
      </c>
      <c r="C45" s="1"/>
      <c r="D45" s="1"/>
      <c r="F45" s="1">
        <v>2</v>
      </c>
      <c r="G45" s="1">
        <f t="shared" si="5"/>
        <v>4</v>
      </c>
      <c r="H45" s="1">
        <f t="shared" si="6"/>
        <v>0.25</v>
      </c>
    </row>
    <row r="46" spans="2:8">
      <c r="B46" s="1">
        <v>2.5</v>
      </c>
      <c r="C46" s="1"/>
      <c r="D46" s="1"/>
      <c r="F46" s="1">
        <v>2.5</v>
      </c>
      <c r="G46" s="1">
        <f t="shared" si="5"/>
        <v>5.6568542494923806</v>
      </c>
      <c r="H46" s="1">
        <f t="shared" si="6"/>
        <v>0.17677669529663689</v>
      </c>
    </row>
    <row r="47" spans="2:8">
      <c r="B47" s="1">
        <v>3</v>
      </c>
      <c r="C47" s="1"/>
      <c r="D47" s="1"/>
      <c r="F47" s="1">
        <v>3</v>
      </c>
      <c r="G47" s="1">
        <f t="shared" si="5"/>
        <v>8</v>
      </c>
      <c r="H47" s="1">
        <f t="shared" si="6"/>
        <v>0.125</v>
      </c>
    </row>
    <row r="48" spans="2:8">
      <c r="B48" s="1">
        <v>3.5</v>
      </c>
      <c r="C48" s="1"/>
      <c r="D48" s="1"/>
      <c r="F48" s="1">
        <v>3.5</v>
      </c>
      <c r="G48" s="1">
        <f t="shared" si="5"/>
        <v>11.313708498984759</v>
      </c>
      <c r="H48" s="1">
        <f t="shared" si="6"/>
        <v>8.8388347648318447E-2</v>
      </c>
    </row>
    <row r="49" spans="2:8">
      <c r="B49" s="1">
        <v>4</v>
      </c>
      <c r="C49" s="1"/>
      <c r="D49" s="1"/>
      <c r="F49" s="1">
        <v>4</v>
      </c>
      <c r="G49" s="1">
        <f t="shared" si="5"/>
        <v>16</v>
      </c>
      <c r="H49" s="1">
        <f t="shared" si="6"/>
        <v>6.25E-2</v>
      </c>
    </row>
  </sheetData>
  <phoneticPr fontId="2"/>
  <printOptions headings="1"/>
  <pageMargins left="0.59055118110236227" right="0.59055118110236227" top="0.59055118110236227" bottom="0.59055118110236227" header="0.51181102362204722" footer="0.51181102362204722"/>
  <pageSetup paperSize="9" scale="95" fitToHeight="2" orientation="landscape" horizontalDpi="4294967293" verticalDpi="150" r:id="rId1"/>
  <headerFooter alignWithMargins="0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SQRT</vt:lpstr>
      <vt:lpstr>POWER</vt:lpstr>
      <vt:lpstr>SQRT!Print_Area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Kazutoshi</cp:lastModifiedBy>
  <cp:lastPrinted>2014-10-28T01:30:18Z</cp:lastPrinted>
  <dcterms:created xsi:type="dcterms:W3CDTF">2009-08-15T02:04:31Z</dcterms:created>
  <dcterms:modified xsi:type="dcterms:W3CDTF">2014-12-14T04:40:15Z</dcterms:modified>
</cp:coreProperties>
</file>