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\NewHP3\PC-School\ExcelP\"/>
    </mc:Choice>
  </mc:AlternateContent>
  <bookViews>
    <workbookView xWindow="210" yWindow="30" windowWidth="14340" windowHeight="8550"/>
  </bookViews>
  <sheets>
    <sheet name="LEN・LEFT・RIGHT・MID" sheetId="2" r:id="rId1"/>
  </sheets>
  <calcPr calcId="171027"/>
</workbook>
</file>

<file path=xl/calcChain.xml><?xml version="1.0" encoding="utf-8"?>
<calcChain xmlns="http://schemas.openxmlformats.org/spreadsheetml/2006/main">
  <c r="H21" i="2" l="1"/>
  <c r="I21" i="2"/>
  <c r="H22" i="2"/>
  <c r="I22" i="2"/>
  <c r="H20" i="2"/>
  <c r="I20" i="2"/>
  <c r="C22" i="2"/>
  <c r="D22" i="2"/>
  <c r="C21" i="2"/>
  <c r="D21" i="2"/>
  <c r="C20" i="2"/>
  <c r="D20" i="2"/>
  <c r="H30" i="2"/>
  <c r="I30" i="2"/>
  <c r="J30" i="2"/>
  <c r="J29" i="2"/>
  <c r="I29" i="2"/>
  <c r="H29" i="2"/>
  <c r="E13" i="2"/>
  <c r="F13" i="2"/>
  <c r="E14" i="2"/>
  <c r="F14" i="2"/>
  <c r="C13" i="2"/>
  <c r="D13" i="2"/>
  <c r="C14" i="2"/>
  <c r="D14" i="2"/>
  <c r="F12" i="2"/>
  <c r="E12" i="2"/>
  <c r="D12" i="2"/>
  <c r="C12" i="2"/>
</calcChain>
</file>

<file path=xl/sharedStrings.xml><?xml version="1.0" encoding="utf-8"?>
<sst xmlns="http://schemas.openxmlformats.org/spreadsheetml/2006/main" count="42" uniqueCount="36">
  <si>
    <t>分類</t>
    <rPh sb="0" eb="2">
      <t>ブンルイ</t>
    </rPh>
    <phoneticPr fontId="2"/>
  </si>
  <si>
    <t>＜練習1＞</t>
    <rPh sb="1" eb="3">
      <t>レンシュウ</t>
    </rPh>
    <phoneticPr fontId="2"/>
  </si>
  <si>
    <t>＜練習2＞</t>
    <rPh sb="1" eb="3">
      <t>レンシュウ</t>
    </rPh>
    <phoneticPr fontId="2"/>
  </si>
  <si>
    <t>＜結果＞</t>
    <rPh sb="1" eb="3">
      <t>ケッカ</t>
    </rPh>
    <phoneticPr fontId="2"/>
  </si>
  <si>
    <t>&lt;例&gt;</t>
    <rPh sb="1" eb="2">
      <t>レイ</t>
    </rPh>
    <phoneticPr fontId="2"/>
  </si>
  <si>
    <t>元の文字列</t>
    <rPh sb="0" eb="1">
      <t>モト</t>
    </rPh>
    <rPh sb="2" eb="5">
      <t>モジレツ</t>
    </rPh>
    <phoneticPr fontId="2"/>
  </si>
  <si>
    <t>LEN</t>
    <phoneticPr fontId="2"/>
  </si>
  <si>
    <t>◎文字列の文字数を求める，文字列の一部を取り出す　LEN／LEFT・RIGHT・MID</t>
    <rPh sb="1" eb="4">
      <t>モジレツ</t>
    </rPh>
    <rPh sb="5" eb="8">
      <t>モジスウ</t>
    </rPh>
    <rPh sb="9" eb="10">
      <t>モト</t>
    </rPh>
    <rPh sb="13" eb="16">
      <t>モジレツ</t>
    </rPh>
    <rPh sb="17" eb="19">
      <t>イチブ</t>
    </rPh>
    <rPh sb="20" eb="21">
      <t>ト</t>
    </rPh>
    <rPh sb="22" eb="23">
      <t>ダ</t>
    </rPh>
    <phoneticPr fontId="2"/>
  </si>
  <si>
    <t>LEN(文字列）</t>
    <rPh sb="4" eb="6">
      <t>モジ</t>
    </rPh>
    <rPh sb="6" eb="7">
      <t>レツ</t>
    </rPh>
    <phoneticPr fontId="2"/>
  </si>
  <si>
    <t>LEFT(文字列，字数）</t>
    <rPh sb="5" eb="7">
      <t>モジ</t>
    </rPh>
    <rPh sb="7" eb="8">
      <t>レツ</t>
    </rPh>
    <rPh sb="9" eb="11">
      <t>ジスウ</t>
    </rPh>
    <phoneticPr fontId="2"/>
  </si>
  <si>
    <t>RIGHT(文字列，字数）</t>
    <rPh sb="6" eb="9">
      <t>モジレツ</t>
    </rPh>
    <rPh sb="10" eb="12">
      <t>ジスウ</t>
    </rPh>
    <phoneticPr fontId="2"/>
  </si>
  <si>
    <t>MID(文字列，開始位置，字数）</t>
    <rPh sb="4" eb="7">
      <t>モジレツ</t>
    </rPh>
    <rPh sb="8" eb="10">
      <t>カイシ</t>
    </rPh>
    <rPh sb="10" eb="12">
      <t>イチ</t>
    </rPh>
    <rPh sb="13" eb="15">
      <t>ジスウ</t>
    </rPh>
    <phoneticPr fontId="2"/>
  </si>
  <si>
    <t>引数の文字列の字数を求める。</t>
    <rPh sb="0" eb="2">
      <t>ヒキスウ</t>
    </rPh>
    <rPh sb="3" eb="6">
      <t>モジレツ</t>
    </rPh>
    <rPh sb="7" eb="9">
      <t>ジスウ</t>
    </rPh>
    <rPh sb="10" eb="11">
      <t>モト</t>
    </rPh>
    <phoneticPr fontId="2"/>
  </si>
  <si>
    <t>引数の文字列の先頭から，指定した字数の文字列を取り出す。</t>
    <rPh sb="0" eb="2">
      <t>ヒキスウ</t>
    </rPh>
    <rPh sb="3" eb="6">
      <t>モジレツ</t>
    </rPh>
    <rPh sb="7" eb="9">
      <t>セントウ</t>
    </rPh>
    <rPh sb="12" eb="14">
      <t>シテイ</t>
    </rPh>
    <rPh sb="16" eb="18">
      <t>ジスウ</t>
    </rPh>
    <rPh sb="19" eb="22">
      <t>モジレツ</t>
    </rPh>
    <rPh sb="23" eb="24">
      <t>ト</t>
    </rPh>
    <rPh sb="25" eb="26">
      <t>ダ</t>
    </rPh>
    <phoneticPr fontId="2"/>
  </si>
  <si>
    <t>引数の文字列の最後尾から，指定した字数の文字列を取り出す。</t>
    <rPh sb="0" eb="2">
      <t>ヒキスウ</t>
    </rPh>
    <rPh sb="3" eb="6">
      <t>モジレツ</t>
    </rPh>
    <rPh sb="7" eb="10">
      <t>サイコウビ</t>
    </rPh>
    <rPh sb="13" eb="15">
      <t>シテイ</t>
    </rPh>
    <rPh sb="17" eb="19">
      <t>ジスウ</t>
    </rPh>
    <rPh sb="20" eb="23">
      <t>モジレツ</t>
    </rPh>
    <rPh sb="24" eb="25">
      <t>ト</t>
    </rPh>
    <rPh sb="26" eb="27">
      <t>ダ</t>
    </rPh>
    <phoneticPr fontId="2"/>
  </si>
  <si>
    <t>引数の文字列から，開始位置で指定した文字から字数で指定した文字数だけ抜き出す。</t>
    <rPh sb="0" eb="2">
      <t>ヒキスウ</t>
    </rPh>
    <rPh sb="3" eb="6">
      <t>モジレツ</t>
    </rPh>
    <rPh sb="9" eb="11">
      <t>カイシ</t>
    </rPh>
    <rPh sb="11" eb="13">
      <t>イチ</t>
    </rPh>
    <rPh sb="14" eb="16">
      <t>シテイ</t>
    </rPh>
    <rPh sb="18" eb="20">
      <t>モジ</t>
    </rPh>
    <rPh sb="22" eb="24">
      <t>ジスウ</t>
    </rPh>
    <rPh sb="25" eb="27">
      <t>シテイ</t>
    </rPh>
    <rPh sb="29" eb="32">
      <t>モジスウ</t>
    </rPh>
    <rPh sb="34" eb="35">
      <t>ヌ</t>
    </rPh>
    <rPh sb="36" eb="37">
      <t>ダ</t>
    </rPh>
    <phoneticPr fontId="2"/>
  </si>
  <si>
    <t>㈱ABCコーポレーション</t>
    <phoneticPr fontId="2"/>
  </si>
  <si>
    <t>東西高等学校</t>
    <rPh sb="0" eb="2">
      <t>トウザイ</t>
    </rPh>
    <rPh sb="2" eb="4">
      <t>コウトウ</t>
    </rPh>
    <rPh sb="4" eb="6">
      <t>ガッコウ</t>
    </rPh>
    <phoneticPr fontId="2"/>
  </si>
  <si>
    <t>A-125/xyz</t>
    <phoneticPr fontId="2"/>
  </si>
  <si>
    <t>次の商品コードから，　分類・仕入先・商品番号を抜き出しなさい。</t>
    <rPh sb="0" eb="1">
      <t>ツギ</t>
    </rPh>
    <rPh sb="2" eb="4">
      <t>ショウヒン</t>
    </rPh>
    <rPh sb="11" eb="13">
      <t>ブンルイ</t>
    </rPh>
    <rPh sb="14" eb="16">
      <t>シイレ</t>
    </rPh>
    <rPh sb="16" eb="17">
      <t>サキ</t>
    </rPh>
    <rPh sb="18" eb="20">
      <t>ショウヒン</t>
    </rPh>
    <rPh sb="20" eb="22">
      <t>バンゴウ</t>
    </rPh>
    <rPh sb="23" eb="24">
      <t>ヌ</t>
    </rPh>
    <rPh sb="25" eb="26">
      <t>ダ</t>
    </rPh>
    <phoneticPr fontId="2"/>
  </si>
  <si>
    <t>ただし，商品コードは次のように表示されている。　　分類(2字）-仕入先(3字)-商品番号（5字）</t>
    <rPh sb="4" eb="6">
      <t>ショウヒン</t>
    </rPh>
    <rPh sb="10" eb="11">
      <t>ツギ</t>
    </rPh>
    <rPh sb="15" eb="17">
      <t>ヒョウジ</t>
    </rPh>
    <rPh sb="25" eb="27">
      <t>ブンルイ</t>
    </rPh>
    <rPh sb="29" eb="30">
      <t>ジ</t>
    </rPh>
    <rPh sb="32" eb="34">
      <t>シイレ</t>
    </rPh>
    <rPh sb="34" eb="35">
      <t>サキ</t>
    </rPh>
    <rPh sb="37" eb="38">
      <t>ジ</t>
    </rPh>
    <rPh sb="40" eb="42">
      <t>ショウヒン</t>
    </rPh>
    <rPh sb="42" eb="44">
      <t>バンゴウ</t>
    </rPh>
    <rPh sb="46" eb="47">
      <t>ジ</t>
    </rPh>
    <phoneticPr fontId="2"/>
  </si>
  <si>
    <t>商品コード</t>
    <rPh sb="0" eb="2">
      <t>ショウヒン</t>
    </rPh>
    <phoneticPr fontId="2"/>
  </si>
  <si>
    <t>仕入先</t>
    <rPh sb="0" eb="2">
      <t>シイレ</t>
    </rPh>
    <rPh sb="2" eb="3">
      <t>サキ</t>
    </rPh>
    <phoneticPr fontId="2"/>
  </si>
  <si>
    <t>商品番号</t>
    <rPh sb="0" eb="2">
      <t>ショウヒン</t>
    </rPh>
    <rPh sb="2" eb="4">
      <t>バンゴウ</t>
    </rPh>
    <phoneticPr fontId="2"/>
  </si>
  <si>
    <t>A5-C12-t1875</t>
    <phoneticPr fontId="2"/>
  </si>
  <si>
    <t>D2-F37-05p79</t>
    <phoneticPr fontId="2"/>
  </si>
  <si>
    <t>名前</t>
    <rPh sb="0" eb="2">
      <t>ナマエ</t>
    </rPh>
    <phoneticPr fontId="2"/>
  </si>
  <si>
    <t>マルダカサンギョウ</t>
    <phoneticPr fontId="2"/>
  </si>
  <si>
    <t>文字数</t>
    <rPh sb="0" eb="3">
      <t>モジスウ</t>
    </rPh>
    <phoneticPr fontId="2"/>
  </si>
  <si>
    <t>略称</t>
    <rPh sb="0" eb="2">
      <t>リャクショウ</t>
    </rPh>
    <phoneticPr fontId="2"/>
  </si>
  <si>
    <t>デントーNNフドーサン</t>
    <phoneticPr fontId="2"/>
  </si>
  <si>
    <t>次の会社名の文字数を求め，先頭から文字数の半分を略称として求めなさい。</t>
    <rPh sb="0" eb="1">
      <t>ツギ</t>
    </rPh>
    <rPh sb="2" eb="5">
      <t>カイシャメイ</t>
    </rPh>
    <rPh sb="6" eb="9">
      <t>モジスウ</t>
    </rPh>
    <rPh sb="10" eb="11">
      <t>モト</t>
    </rPh>
    <rPh sb="13" eb="15">
      <t>セントウ</t>
    </rPh>
    <rPh sb="17" eb="20">
      <t>モジスウ</t>
    </rPh>
    <rPh sb="21" eb="23">
      <t>ハンブン</t>
    </rPh>
    <rPh sb="24" eb="26">
      <t>リャクショウ</t>
    </rPh>
    <rPh sb="29" eb="30">
      <t>モト</t>
    </rPh>
    <phoneticPr fontId="2"/>
  </si>
  <si>
    <t>BPDダイイチサンギョウ</t>
    <phoneticPr fontId="2"/>
  </si>
  <si>
    <r>
      <t xml:space="preserve">MID
</t>
    </r>
    <r>
      <rPr>
        <sz val="9"/>
        <rFont val="ＭＳ Ｐゴシック"/>
        <family val="3"/>
        <charset val="128"/>
      </rPr>
      <t>（3文字目から
2文字取り出す）</t>
    </r>
    <rPh sb="6" eb="8">
      <t>モジ</t>
    </rPh>
    <rPh sb="8" eb="9">
      <t>メ</t>
    </rPh>
    <rPh sb="13" eb="15">
      <t>モジ</t>
    </rPh>
    <rPh sb="15" eb="16">
      <t>ト</t>
    </rPh>
    <rPh sb="17" eb="18">
      <t>ダ</t>
    </rPh>
    <phoneticPr fontId="2"/>
  </si>
  <si>
    <r>
      <t xml:space="preserve">LEFT
</t>
    </r>
    <r>
      <rPr>
        <sz val="9"/>
        <rFont val="ＭＳ Ｐゴシック"/>
        <family val="3"/>
        <charset val="128"/>
      </rPr>
      <t>（３文字
取り出す）</t>
    </r>
    <rPh sb="7" eb="9">
      <t>モジ</t>
    </rPh>
    <rPh sb="10" eb="11">
      <t>ト</t>
    </rPh>
    <rPh sb="12" eb="13">
      <t>ダ</t>
    </rPh>
    <phoneticPr fontId="2"/>
  </si>
  <si>
    <r>
      <t xml:space="preserve">RIGHT
</t>
    </r>
    <r>
      <rPr>
        <sz val="9"/>
        <rFont val="ＭＳ Ｐゴシック"/>
        <family val="3"/>
        <charset val="128"/>
      </rPr>
      <t>（３文字
取り出す）</t>
    </r>
    <rPh sb="8" eb="10">
      <t>モジ</t>
    </rPh>
    <rPh sb="11" eb="12">
      <t>ト</t>
    </rPh>
    <rPh sb="13" eb="14">
      <t>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</si>
</sst>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" fillId="0" borderId="0" xfId="0" applyFont="1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0" xfId="1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/>
  </sheetViews>
  <sheetFormatPr defaultRowHeight="13.5" x14ac:dyDescent="0.15"/>
  <cols>
    <col min="1" max="1" width="10.375" customWidth="1"/>
    <col min="2" max="2" width="19.25" customWidth="1"/>
    <col min="3" max="6" width="11.25" customWidth="1"/>
    <col min="7" max="7" width="4.25" customWidth="1"/>
    <col min="8" max="8" width="7.5" customWidth="1"/>
    <col min="9" max="10" width="9.375" customWidth="1"/>
  </cols>
  <sheetData>
    <row r="1" spans="1:6" ht="25.5" x14ac:dyDescent="0.15">
      <c r="A1" s="10" t="s">
        <v>7</v>
      </c>
    </row>
    <row r="3" spans="1:6" x14ac:dyDescent="0.15">
      <c r="A3" t="s">
        <v>8</v>
      </c>
      <c r="C3" t="s">
        <v>12</v>
      </c>
    </row>
    <row r="4" spans="1:6" x14ac:dyDescent="0.15">
      <c r="A4" t="s">
        <v>9</v>
      </c>
      <c r="C4" t="s">
        <v>13</v>
      </c>
    </row>
    <row r="5" spans="1:6" x14ac:dyDescent="0.15">
      <c r="A5" t="s">
        <v>10</v>
      </c>
      <c r="C5" t="s">
        <v>14</v>
      </c>
    </row>
    <row r="6" spans="1:6" x14ac:dyDescent="0.15">
      <c r="A6" t="s">
        <v>11</v>
      </c>
      <c r="C6" t="s">
        <v>15</v>
      </c>
    </row>
    <row r="9" spans="1:6" x14ac:dyDescent="0.15">
      <c r="A9" s="2"/>
    </row>
    <row r="10" spans="1:6" x14ac:dyDescent="0.15">
      <c r="B10" t="s">
        <v>4</v>
      </c>
    </row>
    <row r="11" spans="1:6" ht="36" x14ac:dyDescent="0.15">
      <c r="B11" s="3" t="s">
        <v>5</v>
      </c>
      <c r="C11" s="3" t="s">
        <v>6</v>
      </c>
      <c r="D11" s="8" t="s">
        <v>34</v>
      </c>
      <c r="E11" s="9" t="s">
        <v>35</v>
      </c>
      <c r="F11" s="9" t="s">
        <v>33</v>
      </c>
    </row>
    <row r="12" spans="1:6" x14ac:dyDescent="0.15">
      <c r="B12" s="1" t="s">
        <v>16</v>
      </c>
      <c r="C12" s="1">
        <f>LEN(B12)</f>
        <v>12</v>
      </c>
      <c r="D12" s="1" t="str">
        <f>LEFT(B12,3)</f>
        <v>㈱AB</v>
      </c>
      <c r="E12" s="1" t="str">
        <f>RIGHT(B12,3)</f>
        <v>ション</v>
      </c>
      <c r="F12" s="1" t="str">
        <f>MID(B12,3,2)</f>
        <v>BC</v>
      </c>
    </row>
    <row r="13" spans="1:6" x14ac:dyDescent="0.15">
      <c r="B13" s="1" t="s">
        <v>17</v>
      </c>
      <c r="C13" s="1">
        <f>LEN(B13)</f>
        <v>6</v>
      </c>
      <c r="D13" s="1" t="str">
        <f>LEFT(B13,3)</f>
        <v>東西高</v>
      </c>
      <c r="E13" s="1" t="str">
        <f>RIGHT(B13,3)</f>
        <v>等学校</v>
      </c>
      <c r="F13" s="1" t="str">
        <f>MID(B13,3,2)</f>
        <v>高等</v>
      </c>
    </row>
    <row r="14" spans="1:6" x14ac:dyDescent="0.15">
      <c r="B14" s="1" t="s">
        <v>18</v>
      </c>
      <c r="C14" s="1">
        <f>LEN(B14)</f>
        <v>9</v>
      </c>
      <c r="D14" s="1" t="str">
        <f>LEFT(B14,3)</f>
        <v>A-1</v>
      </c>
      <c r="E14" s="1" t="str">
        <f>RIGHT(B14,3)</f>
        <v>xyz</v>
      </c>
      <c r="F14" s="1" t="str">
        <f>MID(B14,3,2)</f>
        <v>12</v>
      </c>
    </row>
    <row r="15" spans="1:6" x14ac:dyDescent="0.15">
      <c r="B15" s="7"/>
    </row>
    <row r="18" spans="1:10" x14ac:dyDescent="0.15">
      <c r="A18" t="s">
        <v>1</v>
      </c>
      <c r="B18" t="s">
        <v>31</v>
      </c>
      <c r="H18" t="s">
        <v>3</v>
      </c>
    </row>
    <row r="19" spans="1:10" x14ac:dyDescent="0.15">
      <c r="B19" s="3" t="s">
        <v>26</v>
      </c>
      <c r="C19" s="3" t="s">
        <v>28</v>
      </c>
      <c r="D19" s="3" t="s">
        <v>29</v>
      </c>
      <c r="H19" s="3" t="s">
        <v>28</v>
      </c>
      <c r="I19" s="3" t="s">
        <v>29</v>
      </c>
    </row>
    <row r="20" spans="1:10" x14ac:dyDescent="0.15">
      <c r="B20" s="1" t="s">
        <v>27</v>
      </c>
      <c r="C20" s="1">
        <f>LEN(B20)</f>
        <v>9</v>
      </c>
      <c r="D20" s="1" t="str">
        <f>LEFT(B20,C20/2)</f>
        <v>マルダカ</v>
      </c>
      <c r="H20" s="1">
        <f>LEN(B20)</f>
        <v>9</v>
      </c>
      <c r="I20" s="1" t="str">
        <f>LEFT(B20,H20/2)</f>
        <v>マルダカ</v>
      </c>
    </row>
    <row r="21" spans="1:10" x14ac:dyDescent="0.15">
      <c r="B21" s="1" t="s">
        <v>30</v>
      </c>
      <c r="C21" s="1">
        <f>LEN(B21)</f>
        <v>11</v>
      </c>
      <c r="D21" s="1" t="str">
        <f>LEFT(B21,C21/2)</f>
        <v>デントーN</v>
      </c>
      <c r="H21" s="1">
        <f>LEN(B21)</f>
        <v>11</v>
      </c>
      <c r="I21" s="1" t="str">
        <f>LEFT(B21,H21/2)</f>
        <v>デントーN</v>
      </c>
    </row>
    <row r="22" spans="1:10" x14ac:dyDescent="0.15">
      <c r="B22" s="1" t="s">
        <v>32</v>
      </c>
      <c r="C22" s="1">
        <f>LEN(B22)</f>
        <v>12</v>
      </c>
      <c r="D22" s="1" t="str">
        <f>LEFT(B22,C22/2)</f>
        <v>BPDダイイ</v>
      </c>
      <c r="H22" s="1">
        <f>LEN(B22)</f>
        <v>12</v>
      </c>
      <c r="I22" s="1" t="str">
        <f>LEFT(B22,H22/2)</f>
        <v>BPDダイイ</v>
      </c>
    </row>
    <row r="23" spans="1:10" x14ac:dyDescent="0.15">
      <c r="B23" s="4"/>
      <c r="C23" s="4"/>
      <c r="D23" s="4"/>
      <c r="H23" s="4"/>
      <c r="I23" s="4"/>
    </row>
    <row r="25" spans="1:10" x14ac:dyDescent="0.15">
      <c r="A25" t="s">
        <v>2</v>
      </c>
      <c r="B25" t="s">
        <v>19</v>
      </c>
    </row>
    <row r="26" spans="1:10" x14ac:dyDescent="0.15">
      <c r="B26" t="s">
        <v>20</v>
      </c>
    </row>
    <row r="27" spans="1:10" x14ac:dyDescent="0.15">
      <c r="H27" t="s">
        <v>3</v>
      </c>
    </row>
    <row r="28" spans="1:10" x14ac:dyDescent="0.15">
      <c r="B28" s="3" t="s">
        <v>21</v>
      </c>
      <c r="C28" s="3" t="s">
        <v>0</v>
      </c>
      <c r="D28" s="3" t="s">
        <v>22</v>
      </c>
      <c r="E28" s="6" t="s">
        <v>23</v>
      </c>
      <c r="F28" s="5"/>
      <c r="H28" s="3" t="s">
        <v>0</v>
      </c>
      <c r="I28" s="3" t="s">
        <v>22</v>
      </c>
      <c r="J28" s="6" t="s">
        <v>23</v>
      </c>
    </row>
    <row r="29" spans="1:10" x14ac:dyDescent="0.15">
      <c r="B29" s="1" t="s">
        <v>24</v>
      </c>
      <c r="C29" s="1"/>
      <c r="D29" s="1"/>
      <c r="E29" s="1"/>
      <c r="F29" s="4"/>
      <c r="H29" s="1" t="str">
        <f>LEFT(B29,2)</f>
        <v>A5</v>
      </c>
      <c r="I29" s="1" t="str">
        <f>MID(B29,4,3)</f>
        <v>C12</v>
      </c>
      <c r="J29" s="1" t="str">
        <f>RIGHT(B29,5)</f>
        <v>t1875</v>
      </c>
    </row>
    <row r="30" spans="1:10" x14ac:dyDescent="0.15">
      <c r="B30" s="1" t="s">
        <v>25</v>
      </c>
      <c r="C30" s="1"/>
      <c r="D30" s="1"/>
      <c r="E30" s="1"/>
      <c r="F30" s="4"/>
      <c r="H30" s="1" t="str">
        <f>LEFT(B30,2)</f>
        <v>D2</v>
      </c>
      <c r="I30" s="1" t="str">
        <f>MID(B30,4,3)</f>
        <v>F37</v>
      </c>
      <c r="J30" s="1" t="str">
        <f>RIGHT(B30,5)</f>
        <v>05p79</v>
      </c>
    </row>
    <row r="31" spans="1:10" x14ac:dyDescent="0.15">
      <c r="B31" s="4"/>
      <c r="C31" s="4"/>
      <c r="D31" s="4"/>
      <c r="E31" s="4"/>
      <c r="F31" s="4"/>
      <c r="H31" s="4"/>
      <c r="I31" s="4"/>
    </row>
  </sheetData>
  <phoneticPr fontId="2"/>
  <pageMargins left="0.75" right="0.75" top="1" bottom="1" header="0.51200000000000001" footer="0.51200000000000001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LEN・LEFT・RIGHT・MID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</dc:creator>
  <cp:lastModifiedBy>坪内和俊</cp:lastModifiedBy>
  <cp:lastPrinted>2010-01-24T15:51:20Z</cp:lastPrinted>
  <dcterms:created xsi:type="dcterms:W3CDTF">2009-08-15T02:04:31Z</dcterms:created>
  <dcterms:modified xsi:type="dcterms:W3CDTF">2017-08-11T03:10:08Z</dcterms:modified>
</cp:coreProperties>
</file>