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\NewHP3\PC-School\ExcelP\"/>
    </mc:Choice>
  </mc:AlternateContent>
  <bookViews>
    <workbookView xWindow="390" yWindow="315" windowWidth="14235" windowHeight="8055"/>
  </bookViews>
  <sheets>
    <sheet name="HOUR・MINUTE・SECOND" sheetId="2" r:id="rId1"/>
  </sheets>
  <calcPr calcId="171027"/>
</workbook>
</file>

<file path=xl/calcChain.xml><?xml version="1.0" encoding="utf-8"?>
<calcChain xmlns="http://schemas.openxmlformats.org/spreadsheetml/2006/main">
  <c r="F31" i="2" l="1"/>
  <c r="F30" i="2"/>
  <c r="F23" i="2"/>
  <c r="F24" i="2"/>
  <c r="F22" i="2"/>
  <c r="C15" i="2"/>
  <c r="D15" i="2" s="1"/>
  <c r="D13" i="2"/>
  <c r="E13" i="2"/>
  <c r="F13" i="2"/>
  <c r="D14" i="2"/>
  <c r="E14" i="2"/>
  <c r="F14" i="2"/>
  <c r="F12" i="2"/>
  <c r="E12" i="2"/>
  <c r="D12" i="2"/>
  <c r="F15" i="2" l="1"/>
  <c r="E15" i="2"/>
</calcChain>
</file>

<file path=xl/sharedStrings.xml><?xml version="1.0" encoding="utf-8"?>
<sst xmlns="http://schemas.openxmlformats.org/spreadsheetml/2006/main" count="34" uniqueCount="30">
  <si>
    <t>＜練習1＞</t>
    <rPh sb="1" eb="3">
      <t>レンシュウ</t>
    </rPh>
    <phoneticPr fontId="2"/>
  </si>
  <si>
    <t>＜練習2＞</t>
    <rPh sb="1" eb="3">
      <t>レンシュウ</t>
    </rPh>
    <phoneticPr fontId="2"/>
  </si>
  <si>
    <t>＜結果＞</t>
    <rPh sb="1" eb="3">
      <t>ケッカ</t>
    </rPh>
    <phoneticPr fontId="2"/>
  </si>
  <si>
    <t>&lt;例&gt;</t>
    <rPh sb="1" eb="2">
      <t>レイ</t>
    </rPh>
    <phoneticPr fontId="2"/>
  </si>
  <si>
    <t>引数</t>
    <rPh sb="0" eb="2">
      <t>ヒキスウ</t>
    </rPh>
    <phoneticPr fontId="2"/>
  </si>
  <si>
    <t>＊引数</t>
    <rPh sb="1" eb="3">
      <t>ヒキスウ</t>
    </rPh>
    <phoneticPr fontId="2"/>
  </si>
  <si>
    <t>関数や数式</t>
    <rPh sb="0" eb="2">
      <t>カンスウ</t>
    </rPh>
    <rPh sb="3" eb="5">
      <t>スウシキ</t>
    </rPh>
    <phoneticPr fontId="2"/>
  </si>
  <si>
    <t>上記の値を返す関数や数式</t>
    <rPh sb="0" eb="2">
      <t>ジョウキ</t>
    </rPh>
    <rPh sb="3" eb="4">
      <t>アタイ</t>
    </rPh>
    <rPh sb="5" eb="6">
      <t>カエ</t>
    </rPh>
    <rPh sb="7" eb="9">
      <t>カンスウ</t>
    </rPh>
    <rPh sb="10" eb="12">
      <t>スウシキ</t>
    </rPh>
    <phoneticPr fontId="2"/>
  </si>
  <si>
    <t>文字列</t>
    <rPh sb="0" eb="3">
      <t>モジレツ</t>
    </rPh>
    <phoneticPr fontId="2"/>
  </si>
  <si>
    <t>シリアル値</t>
    <rPh sb="4" eb="5">
      <t>チ</t>
    </rPh>
    <phoneticPr fontId="2"/>
  </si>
  <si>
    <t>◎「時」・「分」・「秒」を求める　HOUR／MINUTE／SECOND</t>
    <rPh sb="2" eb="3">
      <t>ジ</t>
    </rPh>
    <rPh sb="6" eb="7">
      <t>フン</t>
    </rPh>
    <rPh sb="10" eb="11">
      <t>ビョウ</t>
    </rPh>
    <rPh sb="13" eb="14">
      <t>モト</t>
    </rPh>
    <phoneticPr fontId="2"/>
  </si>
  <si>
    <t>HOUR(時刻を表す値）</t>
    <rPh sb="5" eb="7">
      <t>ジコク</t>
    </rPh>
    <rPh sb="8" eb="9">
      <t>アラワ</t>
    </rPh>
    <rPh sb="10" eb="11">
      <t>アタイ</t>
    </rPh>
    <phoneticPr fontId="2"/>
  </si>
  <si>
    <t>MINUTE(時刻を表す値）</t>
    <rPh sb="7" eb="9">
      <t>ジコク</t>
    </rPh>
    <rPh sb="10" eb="11">
      <t>アラワ</t>
    </rPh>
    <rPh sb="12" eb="13">
      <t>アタイ</t>
    </rPh>
    <phoneticPr fontId="2"/>
  </si>
  <si>
    <t>SECOND(時刻を表す値）</t>
    <rPh sb="7" eb="9">
      <t>ジコク</t>
    </rPh>
    <rPh sb="10" eb="11">
      <t>アラワ</t>
    </rPh>
    <rPh sb="12" eb="13">
      <t>アタイ</t>
    </rPh>
    <phoneticPr fontId="2"/>
  </si>
  <si>
    <t>引数から「時」を求める</t>
    <rPh sb="0" eb="2">
      <t>ヒキスウ</t>
    </rPh>
    <rPh sb="5" eb="6">
      <t>ジ</t>
    </rPh>
    <rPh sb="8" eb="9">
      <t>モト</t>
    </rPh>
    <phoneticPr fontId="2"/>
  </si>
  <si>
    <t>引数から「分」を求める</t>
    <rPh sb="0" eb="2">
      <t>ヒキスウ</t>
    </rPh>
    <rPh sb="5" eb="6">
      <t>フン</t>
    </rPh>
    <rPh sb="8" eb="9">
      <t>モト</t>
    </rPh>
    <phoneticPr fontId="2"/>
  </si>
  <si>
    <t>引数から「秒」を求める</t>
    <rPh sb="0" eb="2">
      <t>ヒキスウ</t>
    </rPh>
    <rPh sb="5" eb="6">
      <t>ビョウ</t>
    </rPh>
    <rPh sb="8" eb="9">
      <t>モト</t>
    </rPh>
    <phoneticPr fontId="2"/>
  </si>
  <si>
    <t>文字列の例　“13:08:15”，　“8:15:45 PM”　“16時25分30秒”　など</t>
    <rPh sb="0" eb="3">
      <t>モジレツ</t>
    </rPh>
    <rPh sb="4" eb="5">
      <t>レイ</t>
    </rPh>
    <rPh sb="34" eb="35">
      <t>ジ</t>
    </rPh>
    <rPh sb="37" eb="38">
      <t>フン</t>
    </rPh>
    <rPh sb="40" eb="41">
      <t>ビョウ</t>
    </rPh>
    <phoneticPr fontId="2"/>
  </si>
  <si>
    <t>時刻を表すシリアル値　0～0.99999999内の小数</t>
    <rPh sb="0" eb="2">
      <t>ジコク</t>
    </rPh>
    <rPh sb="3" eb="4">
      <t>アラワ</t>
    </rPh>
    <rPh sb="9" eb="10">
      <t>チ</t>
    </rPh>
    <rPh sb="23" eb="24">
      <t>ナイ</t>
    </rPh>
    <rPh sb="25" eb="27">
      <t>ショウスウ</t>
    </rPh>
    <phoneticPr fontId="2"/>
  </si>
  <si>
    <t>9時46分</t>
    <rPh sb="1" eb="2">
      <t>ジ</t>
    </rPh>
    <rPh sb="4" eb="5">
      <t>プン</t>
    </rPh>
    <phoneticPr fontId="2"/>
  </si>
  <si>
    <t>秒</t>
    <rPh sb="0" eb="1">
      <t>ビョウ</t>
    </rPh>
    <phoneticPr fontId="2"/>
  </si>
  <si>
    <t>関数　NOW()</t>
    <rPh sb="0" eb="2">
      <t>カンスウ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</si>
  <si>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</si>
  <si>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</si>
  <si>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開始時刻</t>
    <rPh sb="0" eb="2">
      <t>カイシ</t>
    </rPh>
    <rPh sb="2" eb="4">
      <t>ジコク</t>
    </rPh>
    <phoneticPr fontId="2"/>
  </si>
  <si>
    <t>次の開始時刻の2時間後に終了するように，「・・時・・分に終了します。」のメッセージを表示しなさい。</t>
    <rPh sb="0" eb="1">
      <t>ツギ</t>
    </rPh>
    <rPh sb="2" eb="4">
      <t>カイシ</t>
    </rPh>
    <rPh sb="4" eb="6">
      <t>ジコク</t>
    </rPh>
    <rPh sb="8" eb="11">
      <t>ジカンゴ</t>
    </rPh>
    <rPh sb="12" eb="14">
      <t>シュウリョウ</t>
    </rPh>
    <rPh sb="23" eb="24">
      <t>ジ</t>
    </rPh>
    <rPh sb="26" eb="27">
      <t>フン</t>
    </rPh>
    <rPh sb="28" eb="30">
      <t>シュウリョウ</t>
    </rPh>
    <rPh sb="42" eb="44">
      <t>ヒョウジ</t>
    </rPh>
    <phoneticPr fontId="2"/>
  </si>
  <si>
    <t>メッセージ</t>
    <phoneticPr fontId="2"/>
  </si>
  <si>
    <t>終了時刻</t>
    <rPh sb="0" eb="2">
      <t>シュウリョウ</t>
    </rPh>
    <rPh sb="2" eb="4">
      <t>ジコク</t>
    </rPh>
    <phoneticPr fontId="2"/>
  </si>
  <si>
    <t>利用時間（分)</t>
    <rPh sb="0" eb="2">
      <t>リヨウ</t>
    </rPh>
    <rPh sb="2" eb="4">
      <t>ジカン</t>
    </rPh>
    <rPh sb="5" eb="6">
      <t>フン</t>
    </rPh>
    <phoneticPr fontId="2"/>
  </si>
  <si>
    <t>開始時刻と終了時刻から利用時間を「分」の単位で表しなさい。</t>
    <rPh sb="0" eb="2">
      <t>カイシ</t>
    </rPh>
    <rPh sb="2" eb="4">
      <t>ジコク</t>
    </rPh>
    <rPh sb="5" eb="7">
      <t>シュウリョウ</t>
    </rPh>
    <rPh sb="7" eb="9">
      <t>ジコク</t>
    </rPh>
    <rPh sb="11" eb="13">
      <t>リヨウ</t>
    </rPh>
    <rPh sb="13" eb="15">
      <t>ジカン</t>
    </rPh>
    <rPh sb="17" eb="18">
      <t>フン</t>
    </rPh>
    <rPh sb="20" eb="22">
      <t>タンイ</t>
    </rPh>
    <rPh sb="23" eb="24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</si>
</sst>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1" formatCode="h:mm:ss;@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>
      <alignment vertical="center"/>
    </xf>
    <xf numFmtId="0" fontId="0" fillId="0" borderId="0" xfId="0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21" fontId="0" fillId="0" borderId="1" xfId="0" quotePrefix="1" applyNumberFormat="1" applyBorder="1">
      <alignment vertical="center"/>
    </xf>
    <xf numFmtId="191" fontId="0" fillId="0" borderId="1" xfId="0" applyNumberFormat="1" applyBorder="1">
      <alignment vertical="center"/>
    </xf>
    <xf numFmtId="20" fontId="0" fillId="0" borderId="1" xfId="0" applyNumberFormat="1" applyBorder="1">
      <alignment vertical="center"/>
    </xf>
    <xf numFmtId="14" fontId="0" fillId="0" borderId="2" xfId="0" applyNumberFormat="1" applyBorder="1">
      <alignment vertical="center"/>
    </xf>
    <xf numFmtId="20" fontId="0" fillId="0" borderId="2" xfId="0" applyNumberFormat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0" xfId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/>
  </sheetViews>
  <sheetFormatPr defaultRowHeight="13.5" x14ac:dyDescent="0.15"/>
  <cols>
    <col min="1" max="1" width="10.375" customWidth="1"/>
    <col min="2" max="2" width="15.375" customWidth="1"/>
    <col min="3" max="3" width="15.25" customWidth="1"/>
    <col min="4" max="5" width="10.625" customWidth="1"/>
    <col min="6" max="6" width="9.5" customWidth="1"/>
    <col min="7" max="7" width="10.625" customWidth="1"/>
    <col min="8" max="8" width="15.875" customWidth="1"/>
    <col min="9" max="9" width="10.625" customWidth="1"/>
    <col min="10" max="10" width="11.5" bestFit="1" customWidth="1"/>
    <col min="11" max="12" width="11.375" customWidth="1"/>
  </cols>
  <sheetData>
    <row r="1" spans="1:6" ht="25.5" x14ac:dyDescent="0.15">
      <c r="A1" s="18" t="s">
        <v>10</v>
      </c>
    </row>
    <row r="3" spans="1:6" x14ac:dyDescent="0.15">
      <c r="A3" t="s">
        <v>11</v>
      </c>
      <c r="C3" t="s">
        <v>14</v>
      </c>
    </row>
    <row r="4" spans="1:6" x14ac:dyDescent="0.15">
      <c r="A4" t="s">
        <v>12</v>
      </c>
      <c r="C4" t="s">
        <v>15</v>
      </c>
    </row>
    <row r="5" spans="1:6" x14ac:dyDescent="0.15">
      <c r="A5" t="s">
        <v>13</v>
      </c>
      <c r="C5" t="s">
        <v>16</v>
      </c>
    </row>
    <row r="6" spans="1:6" x14ac:dyDescent="0.15">
      <c r="C6" s="5" t="s">
        <v>5</v>
      </c>
      <c r="D6" t="s">
        <v>17</v>
      </c>
    </row>
    <row r="7" spans="1:6" x14ac:dyDescent="0.15">
      <c r="D7" t="s">
        <v>18</v>
      </c>
    </row>
    <row r="8" spans="1:6" x14ac:dyDescent="0.15">
      <c r="D8" t="s">
        <v>6</v>
      </c>
      <c r="E8" t="s">
        <v>7</v>
      </c>
    </row>
    <row r="9" spans="1:6" x14ac:dyDescent="0.15">
      <c r="A9" s="2"/>
    </row>
    <row r="10" spans="1:6" x14ac:dyDescent="0.15">
      <c r="B10" t="s">
        <v>3</v>
      </c>
    </row>
    <row r="11" spans="1:6" x14ac:dyDescent="0.15">
      <c r="B11" s="14" t="s">
        <v>4</v>
      </c>
      <c r="C11" s="14"/>
      <c r="D11" s="3" t="s">
        <v>22</v>
      </c>
      <c r="E11" s="3" t="s">
        <v>23</v>
      </c>
      <c r="F11" s="3" t="s">
        <v>20</v>
      </c>
    </row>
    <row r="12" spans="1:6" x14ac:dyDescent="0.15">
      <c r="B12" s="1" t="s">
        <v>8</v>
      </c>
      <c r="C12" s="4" t="s">
        <v>19</v>
      </c>
      <c r="D12" s="1">
        <f>HOUR(C12)</f>
        <v>9</v>
      </c>
      <c r="E12" s="1">
        <f>MINUTE(C12)</f>
        <v>46</v>
      </c>
      <c r="F12" s="1">
        <f>SECOND(C12)</f>
        <v>0</v>
      </c>
    </row>
    <row r="13" spans="1:6" x14ac:dyDescent="0.15">
      <c r="B13" s="17" t="s">
        <v>9</v>
      </c>
      <c r="C13" s="7">
        <v>0.65092592592592591</v>
      </c>
      <c r="D13" s="1">
        <f>HOUR(C13)</f>
        <v>15</v>
      </c>
      <c r="E13" s="1">
        <f>MINUTE(C13)</f>
        <v>37</v>
      </c>
      <c r="F13" s="1">
        <f>SECOND(C13)</f>
        <v>20</v>
      </c>
    </row>
    <row r="14" spans="1:6" x14ac:dyDescent="0.15">
      <c r="B14" s="17"/>
      <c r="C14" s="1">
        <v>0.78500000000000003</v>
      </c>
      <c r="D14" s="1">
        <f>HOUR(C14)</f>
        <v>18</v>
      </c>
      <c r="E14" s="1">
        <f>MINUTE(C14)</f>
        <v>50</v>
      </c>
      <c r="F14" s="1">
        <f>SECOND(C14)</f>
        <v>24</v>
      </c>
    </row>
    <row r="15" spans="1:6" x14ac:dyDescent="0.15">
      <c r="B15" s="1" t="s">
        <v>21</v>
      </c>
      <c r="C15" s="8">
        <f ca="1">NOW()</f>
        <v>42959.497208564811</v>
      </c>
      <c r="D15" s="1">
        <f ca="1">HOUR(C15)</f>
        <v>11</v>
      </c>
      <c r="E15" s="1">
        <f ca="1">MINUTE(C15)</f>
        <v>55</v>
      </c>
      <c r="F15" s="1">
        <f ca="1">SECOND(C15)</f>
        <v>59</v>
      </c>
    </row>
    <row r="19" spans="1:7" x14ac:dyDescent="0.15">
      <c r="A19" t="s">
        <v>0</v>
      </c>
      <c r="B19" t="s">
        <v>25</v>
      </c>
    </row>
    <row r="20" spans="1:7" x14ac:dyDescent="0.15">
      <c r="F20" t="s">
        <v>2</v>
      </c>
    </row>
    <row r="21" spans="1:7" x14ac:dyDescent="0.15">
      <c r="B21" s="6" t="s">
        <v>24</v>
      </c>
      <c r="C21" s="14" t="s">
        <v>26</v>
      </c>
      <c r="D21" s="14"/>
      <c r="F21" s="15" t="s">
        <v>26</v>
      </c>
      <c r="G21" s="16"/>
    </row>
    <row r="22" spans="1:7" x14ac:dyDescent="0.15">
      <c r="B22" s="9">
        <v>0.3576388888888889</v>
      </c>
      <c r="C22" s="14"/>
      <c r="D22" s="14"/>
      <c r="F22" s="14" t="str">
        <f>HOUR(B22)+2 &amp;"時"&amp;MINUTE(B22)&amp;"分に終了します。"</f>
        <v>10時35分に終了します。</v>
      </c>
      <c r="G22" s="14"/>
    </row>
    <row r="23" spans="1:7" x14ac:dyDescent="0.15">
      <c r="B23" s="9">
        <v>0.5541666666666667</v>
      </c>
      <c r="C23" s="14"/>
      <c r="D23" s="14"/>
      <c r="F23" s="14" t="str">
        <f>HOUR(B23)+2 &amp;"時"&amp;MINUTE(B23)&amp;"分に終了します。"</f>
        <v>15時18分に終了します。</v>
      </c>
      <c r="G23" s="14"/>
    </row>
    <row r="24" spans="1:7" x14ac:dyDescent="0.15">
      <c r="B24" s="9">
        <v>0.86597222222222225</v>
      </c>
      <c r="C24" s="14"/>
      <c r="D24" s="14"/>
      <c r="F24" s="14" t="str">
        <f>HOUR(B24)+2 &amp;"時"&amp;MINUTE(B24)&amp;"分に終了します。"</f>
        <v>22時47分に終了します。</v>
      </c>
      <c r="G24" s="14"/>
    </row>
    <row r="27" spans="1:7" x14ac:dyDescent="0.15">
      <c r="A27" t="s">
        <v>1</v>
      </c>
      <c r="B27" t="s">
        <v>29</v>
      </c>
    </row>
    <row r="28" spans="1:7" x14ac:dyDescent="0.15">
      <c r="F28" t="s">
        <v>2</v>
      </c>
    </row>
    <row r="29" spans="1:7" x14ac:dyDescent="0.15">
      <c r="B29" s="1" t="s">
        <v>24</v>
      </c>
      <c r="C29" s="10" t="s">
        <v>27</v>
      </c>
      <c r="D29" s="12" t="s">
        <v>28</v>
      </c>
      <c r="F29" s="12" t="s">
        <v>28</v>
      </c>
    </row>
    <row r="30" spans="1:7" x14ac:dyDescent="0.15">
      <c r="B30" s="9">
        <v>0.44791666666666669</v>
      </c>
      <c r="C30" s="11">
        <v>0.55347222222222225</v>
      </c>
      <c r="D30" s="1"/>
      <c r="F30" s="13">
        <f>HOUR(C30-B30)*60+MINUTE(C30-B30)</f>
        <v>152</v>
      </c>
    </row>
    <row r="31" spans="1:7" x14ac:dyDescent="0.15">
      <c r="B31" s="9">
        <v>0.59166666666666667</v>
      </c>
      <c r="C31" s="11">
        <v>0.73472222222222217</v>
      </c>
      <c r="D31" s="1"/>
      <c r="F31" s="13">
        <f>HOUR(C31-B31)*60+MINUTE(C31-B31)</f>
        <v>206</v>
      </c>
    </row>
  </sheetData>
  <mergeCells count="10">
    <mergeCell ref="B13:B14"/>
    <mergeCell ref="B11:C11"/>
    <mergeCell ref="C21:D21"/>
    <mergeCell ref="C22:D22"/>
    <mergeCell ref="C23:D23"/>
    <mergeCell ref="C24:D24"/>
    <mergeCell ref="F21:G21"/>
    <mergeCell ref="F22:G22"/>
    <mergeCell ref="F23:G23"/>
    <mergeCell ref="F24:G24"/>
  </mergeCells>
  <phoneticPr fontId="2"/>
  <pageMargins left="0.75" right="0.75" top="1" bottom="1" header="0.51200000000000001" footer="0.51200000000000001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HOUR・MINUTE・SECOND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坪内和俊</cp:lastModifiedBy>
  <cp:lastPrinted>2010-02-23T08:48:02Z</cp:lastPrinted>
  <dcterms:created xsi:type="dcterms:W3CDTF">2009-08-15T02:04:31Z</dcterms:created>
  <dcterms:modified xsi:type="dcterms:W3CDTF">2017-08-12T02:59:18Z</dcterms:modified>
</cp:coreProperties>
</file>