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\NewHP3\PC-School\ExcelP\"/>
    </mc:Choice>
  </mc:AlternateContent>
  <bookViews>
    <workbookView xWindow="390" yWindow="315" windowWidth="14340" windowHeight="8055"/>
  </bookViews>
  <sheets>
    <sheet name="AND・OR・NOT" sheetId="2" r:id="rId1"/>
  </sheets>
  <calcPr calcId="171027"/>
</workbook>
</file>

<file path=xl/calcChain.xml><?xml version="1.0" encoding="utf-8"?>
<calcChain xmlns="http://schemas.openxmlformats.org/spreadsheetml/2006/main">
  <c r="G49" i="2" l="1"/>
  <c r="G50" i="2"/>
  <c r="G51" i="2"/>
  <c r="G48" i="2"/>
  <c r="F16" i="2"/>
  <c r="F17" i="2"/>
  <c r="F18" i="2"/>
  <c r="F15" i="2"/>
  <c r="I31" i="2"/>
  <c r="I30" i="2"/>
  <c r="H31" i="2"/>
  <c r="H30" i="2"/>
  <c r="I26" i="2"/>
  <c r="H26" i="2"/>
  <c r="I25" i="2"/>
  <c r="H25" i="2"/>
  <c r="J40" i="2"/>
  <c r="J41" i="2"/>
  <c r="J42" i="2"/>
  <c r="J39" i="2"/>
  <c r="I40" i="2"/>
  <c r="I41" i="2"/>
  <c r="I42" i="2"/>
  <c r="I39" i="2"/>
  <c r="D16" i="2"/>
  <c r="E16" i="2"/>
  <c r="D17" i="2"/>
  <c r="E17" i="2"/>
  <c r="D18" i="2"/>
  <c r="E18" i="2"/>
  <c r="E15" i="2"/>
  <c r="D15" i="2"/>
</calcChain>
</file>

<file path=xl/sharedStrings.xml><?xml version="1.0" encoding="utf-8"?>
<sst xmlns="http://schemas.openxmlformats.org/spreadsheetml/2006/main" count="46" uniqueCount="36">
  <si>
    <t>＜練習1＞</t>
    <rPh sb="1" eb="3">
      <t>レンシュウ</t>
    </rPh>
    <phoneticPr fontId="2"/>
  </si>
  <si>
    <t>＜練習2＞</t>
    <rPh sb="1" eb="3">
      <t>レンシュウ</t>
    </rPh>
    <phoneticPr fontId="2"/>
  </si>
  <si>
    <t>＜結果＞</t>
    <rPh sb="1" eb="3">
      <t>ケッカ</t>
    </rPh>
    <phoneticPr fontId="2"/>
  </si>
  <si>
    <t>&lt;例&gt;</t>
    <rPh sb="1" eb="2">
      <t>レイ</t>
    </rPh>
    <phoneticPr fontId="2"/>
  </si>
  <si>
    <t>AND</t>
    <phoneticPr fontId="2"/>
  </si>
  <si>
    <t>◎論理積　AND　/　論理和　OR　/　論理の逆　NOT</t>
    <rPh sb="1" eb="3">
      <t>ロンリ</t>
    </rPh>
    <rPh sb="3" eb="4">
      <t>セキ</t>
    </rPh>
    <rPh sb="11" eb="13">
      <t>ロンリ</t>
    </rPh>
    <rPh sb="13" eb="14">
      <t>ワ</t>
    </rPh>
    <rPh sb="20" eb="22">
      <t>ロンリ</t>
    </rPh>
    <rPh sb="23" eb="24">
      <t>ギャク</t>
    </rPh>
    <phoneticPr fontId="2"/>
  </si>
  <si>
    <t>AND（引数1，引数2，・・・）</t>
    <rPh sb="4" eb="6">
      <t>ヒキスウ</t>
    </rPh>
    <rPh sb="8" eb="10">
      <t>ヒキスウ</t>
    </rPh>
    <phoneticPr fontId="2"/>
  </si>
  <si>
    <t>論理積を求める</t>
    <rPh sb="0" eb="2">
      <t>ロンリ</t>
    </rPh>
    <rPh sb="2" eb="3">
      <t>セキ</t>
    </rPh>
    <rPh sb="4" eb="5">
      <t>モト</t>
    </rPh>
    <phoneticPr fontId="2"/>
  </si>
  <si>
    <t>OR（引数1，引数2，・・・）</t>
    <rPh sb="3" eb="5">
      <t>ヒキスウ</t>
    </rPh>
    <rPh sb="7" eb="9">
      <t>ヒキスウ</t>
    </rPh>
    <phoneticPr fontId="2"/>
  </si>
  <si>
    <t>論理和を求める</t>
    <rPh sb="0" eb="2">
      <t>ロンリ</t>
    </rPh>
    <rPh sb="2" eb="3">
      <t>ワ</t>
    </rPh>
    <rPh sb="4" eb="5">
      <t>モト</t>
    </rPh>
    <phoneticPr fontId="2"/>
  </si>
  <si>
    <t>引数の少なくとも１つが真（TRUE)ならばTRUE，すべて偽（FALSE)の場合はFALSE</t>
    <rPh sb="0" eb="2">
      <t>ヒキスウ</t>
    </rPh>
    <rPh sb="3" eb="4">
      <t>スク</t>
    </rPh>
    <rPh sb="11" eb="12">
      <t>シン</t>
    </rPh>
    <rPh sb="29" eb="30">
      <t>ギ</t>
    </rPh>
    <rPh sb="38" eb="40">
      <t>バアイ</t>
    </rPh>
    <phoneticPr fontId="2"/>
  </si>
  <si>
    <t>すべての引数が真（TRUE)の場合のみTRUE，１つでも偽（FALSE)ならばFALSE</t>
    <rPh sb="4" eb="6">
      <t>ヒキスウ</t>
    </rPh>
    <rPh sb="7" eb="8">
      <t>シン</t>
    </rPh>
    <rPh sb="15" eb="17">
      <t>バアイ</t>
    </rPh>
    <rPh sb="28" eb="29">
      <t>ギ</t>
    </rPh>
    <phoneticPr fontId="2"/>
  </si>
  <si>
    <t>＊引数が数値の場合　0：FALSE　それ以外：TRUE</t>
    <rPh sb="1" eb="3">
      <t>ヒキスウ</t>
    </rPh>
    <rPh sb="4" eb="6">
      <t>スウチ</t>
    </rPh>
    <rPh sb="7" eb="9">
      <t>バアイ</t>
    </rPh>
    <rPh sb="20" eb="22">
      <t>イガイ</t>
    </rPh>
    <phoneticPr fontId="2"/>
  </si>
  <si>
    <t>＊引数が文字や空白セルの場合はFALSE</t>
    <rPh sb="1" eb="3">
      <t>ヒキスウ</t>
    </rPh>
    <rPh sb="4" eb="6">
      <t>モジ</t>
    </rPh>
    <rPh sb="7" eb="9">
      <t>クウハク</t>
    </rPh>
    <rPh sb="12" eb="14">
      <t>バアイ</t>
    </rPh>
    <phoneticPr fontId="2"/>
  </si>
  <si>
    <t>引数1</t>
    <rPh sb="0" eb="2">
      <t>ヒキスウ</t>
    </rPh>
    <phoneticPr fontId="2"/>
  </si>
  <si>
    <t>引数2</t>
    <rPh sb="0" eb="2">
      <t>ヒキスウ</t>
    </rPh>
    <phoneticPr fontId="2"/>
  </si>
  <si>
    <t>NOT(引数)</t>
    <rPh sb="4" eb="6">
      <t>ヒキスウ</t>
    </rPh>
    <phoneticPr fontId="2"/>
  </si>
  <si>
    <t>引数の論理式の逆を求める</t>
    <rPh sb="0" eb="2">
      <t>ヒキスウ</t>
    </rPh>
    <rPh sb="3" eb="5">
      <t>ロンリ</t>
    </rPh>
    <rPh sb="5" eb="6">
      <t>シキ</t>
    </rPh>
    <rPh sb="7" eb="8">
      <t>ギャク</t>
    </rPh>
    <rPh sb="9" eb="10">
      <t>モト</t>
    </rPh>
    <phoneticPr fontId="2"/>
  </si>
  <si>
    <t>引数がTRUE→FALSE　　引数がFALSE→TRUE</t>
    <rPh sb="0" eb="2">
      <t>ヒキスウ</t>
    </rPh>
    <rPh sb="15" eb="17">
      <t>ヒキスウ</t>
    </rPh>
    <phoneticPr fontId="2"/>
  </si>
  <si>
    <t>OR</t>
    <phoneticPr fontId="2"/>
  </si>
  <si>
    <t>A ＼ B</t>
    <phoneticPr fontId="2"/>
  </si>
  <si>
    <t>AND（論理積）</t>
    <rPh sb="4" eb="6">
      <t>ロンリ</t>
    </rPh>
    <rPh sb="6" eb="7">
      <t>セキ</t>
    </rPh>
    <phoneticPr fontId="2"/>
  </si>
  <si>
    <t>次の論理演算表を完成させなさい。</t>
    <rPh sb="0" eb="1">
      <t>ツギ</t>
    </rPh>
    <rPh sb="2" eb="4">
      <t>ロンリ</t>
    </rPh>
    <rPh sb="4" eb="6">
      <t>エンザン</t>
    </rPh>
    <rPh sb="6" eb="7">
      <t>ヒョウ</t>
    </rPh>
    <rPh sb="8" eb="10">
      <t>カンセイ</t>
    </rPh>
    <phoneticPr fontId="2"/>
  </si>
  <si>
    <t>OR(論理和）</t>
    <rPh sb="3" eb="5">
      <t>ロンリ</t>
    </rPh>
    <rPh sb="5" eb="6">
      <t>ワ</t>
    </rPh>
    <phoneticPr fontId="2"/>
  </si>
  <si>
    <t>次の表で結果Aは　「値1＞値2　かつ　値3＞値4」のとき「TRUE」と表示，それ以外は「FALSE」と表示</t>
    <rPh sb="0" eb="1">
      <t>ツギ</t>
    </rPh>
    <rPh sb="2" eb="3">
      <t>ヒョウ</t>
    </rPh>
    <rPh sb="4" eb="6">
      <t>ケッカ</t>
    </rPh>
    <rPh sb="10" eb="11">
      <t>アタイ</t>
    </rPh>
    <rPh sb="13" eb="14">
      <t>アタイ</t>
    </rPh>
    <rPh sb="19" eb="20">
      <t>アタイ</t>
    </rPh>
    <rPh sb="22" eb="23">
      <t>アタイ</t>
    </rPh>
    <rPh sb="35" eb="37">
      <t>ヒョウジ</t>
    </rPh>
    <rPh sb="40" eb="42">
      <t>イガイ</t>
    </rPh>
    <rPh sb="51" eb="53">
      <t>ヒョウジ</t>
    </rPh>
    <phoneticPr fontId="2"/>
  </si>
  <si>
    <t>結果Bは　「値1＞値2　または　値3＞値4」のとき「TRUE」と表示，それ以外は「FALSE」と表示</t>
    <rPh sb="0" eb="2">
      <t>ケッカ</t>
    </rPh>
    <rPh sb="6" eb="7">
      <t>アタイ</t>
    </rPh>
    <rPh sb="9" eb="10">
      <t>アタイ</t>
    </rPh>
    <rPh sb="16" eb="17">
      <t>アタイ</t>
    </rPh>
    <rPh sb="19" eb="20">
      <t>アタイ</t>
    </rPh>
    <rPh sb="32" eb="34">
      <t>ヒョウジ</t>
    </rPh>
    <rPh sb="37" eb="39">
      <t>イガイ</t>
    </rPh>
    <rPh sb="48" eb="50">
      <t>ヒョウジ</t>
    </rPh>
    <phoneticPr fontId="2"/>
  </si>
  <si>
    <t>値1</t>
    <rPh sb="0" eb="1">
      <t>アタイ</t>
    </rPh>
    <phoneticPr fontId="2"/>
  </si>
  <si>
    <t>値2</t>
    <rPh sb="0" eb="1">
      <t>アタイ</t>
    </rPh>
    <phoneticPr fontId="2"/>
  </si>
  <si>
    <t>値3</t>
    <rPh sb="0" eb="1">
      <t>アタイ</t>
    </rPh>
    <phoneticPr fontId="2"/>
  </si>
  <si>
    <t>値4</t>
    <rPh sb="0" eb="1">
      <t>アタイ</t>
    </rPh>
    <phoneticPr fontId="2"/>
  </si>
  <si>
    <t>結果A</t>
    <rPh sb="0" eb="2">
      <t>ケッカ</t>
    </rPh>
    <phoneticPr fontId="2"/>
  </si>
  <si>
    <t>結果B</t>
    <rPh sb="0" eb="2">
      <t>ケッカ</t>
    </rPh>
    <phoneticPr fontId="2"/>
  </si>
  <si>
    <t>NOT(引数1）</t>
    <rPh sb="4" eb="6">
      <t>ヒキスウ</t>
    </rPh>
    <phoneticPr fontId="2"/>
  </si>
  <si>
    <t>＜練習3＞</t>
    <rPh sb="1" eb="3">
      <t>レンシュウ</t>
    </rPh>
    <phoneticPr fontId="2"/>
  </si>
  <si>
    <t>「値1＝値2」　のときは「FALSE]，そうでないときは「TRUE」を表示しなさい。、</t>
    <rPh sb="1" eb="2">
      <t>アタイ</t>
    </rPh>
    <rPh sb="4" eb="5">
      <t>アタイ</t>
    </rPh>
    <rPh sb="35" eb="37">
      <t>ヒョウジ</t>
    </rPh>
    <phoneticPr fontId="2"/>
  </si>
  <si>
    <t>結果</t>
    <rPh sb="0" eb="2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</si>
</sst>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3" borderId="2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2" borderId="10" xfId="0" applyFill="1" applyBorder="1">
      <alignment vertical="center"/>
    </xf>
    <xf numFmtId="0" fontId="3" fillId="0" borderId="0" xfId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/>
  </sheetViews>
  <sheetFormatPr defaultRowHeight="13.5" x14ac:dyDescent="0.15"/>
  <cols>
    <col min="1" max="1" width="11.125" customWidth="1"/>
    <col min="2" max="9" width="10.625" customWidth="1"/>
    <col min="10" max="10" width="11.5" bestFit="1" customWidth="1"/>
    <col min="11" max="12" width="11.375" customWidth="1"/>
  </cols>
  <sheetData>
    <row r="1" spans="1:6" ht="25.5" x14ac:dyDescent="0.15">
      <c r="A1" s="23" t="s">
        <v>5</v>
      </c>
    </row>
    <row r="3" spans="1:6" x14ac:dyDescent="0.15">
      <c r="A3" t="s">
        <v>6</v>
      </c>
      <c r="C3" t="s">
        <v>7</v>
      </c>
    </row>
    <row r="4" spans="1:6" x14ac:dyDescent="0.15">
      <c r="D4" t="s">
        <v>11</v>
      </c>
    </row>
    <row r="5" spans="1:6" x14ac:dyDescent="0.15">
      <c r="A5" t="s">
        <v>8</v>
      </c>
      <c r="C5" t="s">
        <v>9</v>
      </c>
    </row>
    <row r="6" spans="1:6" x14ac:dyDescent="0.15">
      <c r="D6" t="s">
        <v>10</v>
      </c>
    </row>
    <row r="7" spans="1:6" x14ac:dyDescent="0.15">
      <c r="C7" t="s">
        <v>12</v>
      </c>
    </row>
    <row r="8" spans="1:6" x14ac:dyDescent="0.15">
      <c r="C8" t="s">
        <v>13</v>
      </c>
    </row>
    <row r="9" spans="1:6" x14ac:dyDescent="0.15">
      <c r="A9" t="s">
        <v>16</v>
      </c>
      <c r="C9" t="s">
        <v>17</v>
      </c>
    </row>
    <row r="10" spans="1:6" x14ac:dyDescent="0.15">
      <c r="D10" t="s">
        <v>18</v>
      </c>
    </row>
    <row r="12" spans="1:6" x14ac:dyDescent="0.15">
      <c r="A12" s="1"/>
    </row>
    <row r="13" spans="1:6" ht="14.25" thickBot="1" x14ac:dyDescent="0.2">
      <c r="B13" t="s">
        <v>3</v>
      </c>
    </row>
    <row r="14" spans="1:6" x14ac:dyDescent="0.15">
      <c r="B14" s="2" t="s">
        <v>14</v>
      </c>
      <c r="C14" s="10" t="s">
        <v>15</v>
      </c>
      <c r="D14" s="13" t="s">
        <v>4</v>
      </c>
      <c r="E14" s="14" t="s">
        <v>19</v>
      </c>
      <c r="F14" s="15" t="s">
        <v>32</v>
      </c>
    </row>
    <row r="15" spans="1:6" x14ac:dyDescent="0.15">
      <c r="B15" s="5" t="b">
        <v>1</v>
      </c>
      <c r="C15" s="11" t="b">
        <v>1</v>
      </c>
      <c r="D15" s="16" t="b">
        <f>AND(B15,C15)</f>
        <v>1</v>
      </c>
      <c r="E15" s="5" t="b">
        <f>OR(B15,C15)</f>
        <v>1</v>
      </c>
      <c r="F15" s="17" t="b">
        <f>NOT(B15)</f>
        <v>0</v>
      </c>
    </row>
    <row r="16" spans="1:6" x14ac:dyDescent="0.15">
      <c r="B16" s="5" t="b">
        <v>1</v>
      </c>
      <c r="C16" s="12" t="b">
        <v>0</v>
      </c>
      <c r="D16" s="18" t="b">
        <f>AND(B16,C16)</f>
        <v>0</v>
      </c>
      <c r="E16" s="5" t="b">
        <f>OR(B16,C16)</f>
        <v>1</v>
      </c>
      <c r="F16" s="17" t="b">
        <f>NOT(B16)</f>
        <v>0</v>
      </c>
    </row>
    <row r="17" spans="1:9" x14ac:dyDescent="0.15">
      <c r="B17" s="6" t="b">
        <v>0</v>
      </c>
      <c r="C17" s="11" t="b">
        <v>1</v>
      </c>
      <c r="D17" s="18" t="b">
        <f>AND(B17,C17)</f>
        <v>0</v>
      </c>
      <c r="E17" s="5" t="b">
        <f>OR(B17,C17)</f>
        <v>1</v>
      </c>
      <c r="F17" s="19" t="b">
        <f>NOT(B17)</f>
        <v>1</v>
      </c>
    </row>
    <row r="18" spans="1:9" ht="14.25" thickBot="1" x14ac:dyDescent="0.2">
      <c r="B18" s="6" t="b">
        <v>0</v>
      </c>
      <c r="C18" s="12" t="b">
        <v>0</v>
      </c>
      <c r="D18" s="20" t="b">
        <f>AND(B18,C18)</f>
        <v>0</v>
      </c>
      <c r="E18" s="21" t="b">
        <f>OR(B18,C18)</f>
        <v>0</v>
      </c>
      <c r="F18" s="22" t="b">
        <f>NOT(B18)</f>
        <v>1</v>
      </c>
    </row>
    <row r="22" spans="1:9" x14ac:dyDescent="0.15">
      <c r="A22" t="s">
        <v>0</v>
      </c>
      <c r="B22" t="s">
        <v>22</v>
      </c>
    </row>
    <row r="23" spans="1:9" x14ac:dyDescent="0.15">
      <c r="B23" t="s">
        <v>21</v>
      </c>
      <c r="G23" t="s">
        <v>2</v>
      </c>
    </row>
    <row r="24" spans="1:9" x14ac:dyDescent="0.15">
      <c r="B24" s="8" t="s">
        <v>20</v>
      </c>
      <c r="C24" s="8">
        <v>0</v>
      </c>
      <c r="D24" s="8">
        <v>1</v>
      </c>
      <c r="G24" s="8" t="s">
        <v>20</v>
      </c>
      <c r="H24" s="8">
        <v>0</v>
      </c>
      <c r="I24" s="8">
        <v>1</v>
      </c>
    </row>
    <row r="25" spans="1:9" x14ac:dyDescent="0.15">
      <c r="B25" s="8">
        <v>0</v>
      </c>
      <c r="C25" s="7"/>
      <c r="D25" s="7"/>
      <c r="G25" s="8">
        <v>0</v>
      </c>
      <c r="H25" s="2">
        <f>IF(AND(G25,H24),1,0)</f>
        <v>0</v>
      </c>
      <c r="I25" s="2">
        <f>IF(AND(G25,I24),1,0)</f>
        <v>0</v>
      </c>
    </row>
    <row r="26" spans="1:9" x14ac:dyDescent="0.15">
      <c r="B26" s="8">
        <v>1</v>
      </c>
      <c r="C26" s="7"/>
      <c r="D26" s="7"/>
      <c r="G26" s="8">
        <v>1</v>
      </c>
      <c r="H26" s="2">
        <f>IF(AND(G26,H24),1,0)</f>
        <v>0</v>
      </c>
      <c r="I26" s="2">
        <f>IF(AND(G26,I24),1,0)</f>
        <v>1</v>
      </c>
    </row>
    <row r="28" spans="1:9" x14ac:dyDescent="0.15">
      <c r="B28" t="s">
        <v>23</v>
      </c>
    </row>
    <row r="29" spans="1:9" x14ac:dyDescent="0.15">
      <c r="B29" s="8" t="s">
        <v>20</v>
      </c>
      <c r="C29" s="8">
        <v>0</v>
      </c>
      <c r="D29" s="8">
        <v>1</v>
      </c>
      <c r="G29" s="8" t="s">
        <v>20</v>
      </c>
      <c r="H29" s="8">
        <v>0</v>
      </c>
      <c r="I29" s="8">
        <v>1</v>
      </c>
    </row>
    <row r="30" spans="1:9" x14ac:dyDescent="0.15">
      <c r="B30" s="8">
        <v>0</v>
      </c>
      <c r="C30" s="7"/>
      <c r="D30" s="7"/>
      <c r="G30" s="8">
        <v>0</v>
      </c>
      <c r="H30" s="2">
        <f>IF(OR(G30,H29),1,0)</f>
        <v>0</v>
      </c>
      <c r="I30" s="2">
        <f>IF(OR(G30,I29),1,0)</f>
        <v>1</v>
      </c>
    </row>
    <row r="31" spans="1:9" x14ac:dyDescent="0.15">
      <c r="B31" s="8">
        <v>1</v>
      </c>
      <c r="C31" s="7"/>
      <c r="D31" s="7"/>
      <c r="G31" s="8">
        <v>1</v>
      </c>
      <c r="H31" s="2">
        <f>IF(OR(G31,H29),1,0)</f>
        <v>1</v>
      </c>
      <c r="I31" s="2">
        <f>IF(OR(G31,I29),1,0)</f>
        <v>1</v>
      </c>
    </row>
    <row r="33" spans="1:10" x14ac:dyDescent="0.15">
      <c r="E33" s="4"/>
      <c r="F33" s="3"/>
    </row>
    <row r="35" spans="1:10" x14ac:dyDescent="0.15">
      <c r="A35" t="s">
        <v>1</v>
      </c>
      <c r="B35" t="s">
        <v>24</v>
      </c>
    </row>
    <row r="36" spans="1:10" x14ac:dyDescent="0.15">
      <c r="B36" t="s">
        <v>25</v>
      </c>
    </row>
    <row r="37" spans="1:10" x14ac:dyDescent="0.15">
      <c r="I37" t="s">
        <v>2</v>
      </c>
    </row>
    <row r="38" spans="1:10" x14ac:dyDescent="0.15">
      <c r="B38" s="2" t="s">
        <v>26</v>
      </c>
      <c r="C38" s="2" t="s">
        <v>27</v>
      </c>
      <c r="D38" s="2" t="s">
        <v>28</v>
      </c>
      <c r="E38" s="2" t="s">
        <v>29</v>
      </c>
      <c r="F38" s="2" t="s">
        <v>30</v>
      </c>
      <c r="G38" s="2" t="s">
        <v>31</v>
      </c>
      <c r="I38" s="2" t="s">
        <v>30</v>
      </c>
      <c r="J38" s="2" t="s">
        <v>31</v>
      </c>
    </row>
    <row r="39" spans="1:10" x14ac:dyDescent="0.15">
      <c r="B39" s="7">
        <v>15</v>
      </c>
      <c r="C39" s="7">
        <v>20</v>
      </c>
      <c r="D39" s="7">
        <v>30</v>
      </c>
      <c r="E39" s="7">
        <v>18</v>
      </c>
      <c r="F39" s="7"/>
      <c r="G39" s="7"/>
      <c r="I39" s="7" t="b">
        <f>AND(B39&gt;C39,D39&gt;E39)</f>
        <v>0</v>
      </c>
      <c r="J39" s="7" t="b">
        <f>OR(B39&gt;C39,D39&gt;E39)</f>
        <v>1</v>
      </c>
    </row>
    <row r="40" spans="1:10" x14ac:dyDescent="0.15">
      <c r="B40" s="7">
        <v>25</v>
      </c>
      <c r="C40" s="7">
        <v>18</v>
      </c>
      <c r="D40" s="7">
        <v>28</v>
      </c>
      <c r="E40" s="7">
        <v>16</v>
      </c>
      <c r="F40" s="7"/>
      <c r="G40" s="7"/>
      <c r="I40" s="7" t="b">
        <f>AND(B40&gt;C40,D40&gt;E40)</f>
        <v>1</v>
      </c>
      <c r="J40" s="7" t="b">
        <f>OR(B40&gt;C40,D40&gt;E40)</f>
        <v>1</v>
      </c>
    </row>
    <row r="41" spans="1:10" x14ac:dyDescent="0.15">
      <c r="B41" s="7">
        <v>30</v>
      </c>
      <c r="C41" s="7">
        <v>26</v>
      </c>
      <c r="D41" s="7">
        <v>12</v>
      </c>
      <c r="E41" s="7">
        <v>30</v>
      </c>
      <c r="F41" s="7"/>
      <c r="G41" s="7"/>
      <c r="I41" s="7" t="b">
        <f>AND(B41&gt;C41,D41&gt;E41)</f>
        <v>0</v>
      </c>
      <c r="J41" s="7" t="b">
        <f>OR(B41&gt;C41,D41&gt;E41)</f>
        <v>1</v>
      </c>
    </row>
    <row r="42" spans="1:10" x14ac:dyDescent="0.15">
      <c r="B42" s="7">
        <v>12</v>
      </c>
      <c r="C42" s="7">
        <v>19</v>
      </c>
      <c r="D42" s="7">
        <v>9</v>
      </c>
      <c r="E42" s="7">
        <v>15</v>
      </c>
      <c r="F42" s="7"/>
      <c r="G42" s="7"/>
      <c r="I42" s="7" t="b">
        <f>AND(B42&gt;C42,D42&gt;E42)</f>
        <v>0</v>
      </c>
      <c r="J42" s="7" t="b">
        <f>OR(B42&gt;C42,D42&gt;E42)</f>
        <v>0</v>
      </c>
    </row>
    <row r="45" spans="1:10" x14ac:dyDescent="0.15">
      <c r="A45" t="s">
        <v>33</v>
      </c>
      <c r="B45" t="s">
        <v>34</v>
      </c>
    </row>
    <row r="46" spans="1:10" x14ac:dyDescent="0.15">
      <c r="G46" s="9" t="s">
        <v>2</v>
      </c>
    </row>
    <row r="47" spans="1:10" x14ac:dyDescent="0.15">
      <c r="B47" s="2" t="s">
        <v>26</v>
      </c>
      <c r="C47" s="2" t="s">
        <v>27</v>
      </c>
      <c r="D47" s="2" t="s">
        <v>35</v>
      </c>
      <c r="G47" s="2" t="s">
        <v>35</v>
      </c>
    </row>
    <row r="48" spans="1:10" x14ac:dyDescent="0.15">
      <c r="B48" s="7">
        <v>15</v>
      </c>
      <c r="C48" s="7">
        <v>20</v>
      </c>
      <c r="D48" s="7"/>
      <c r="G48" s="2" t="b">
        <f>NOT(B48=C48)</f>
        <v>1</v>
      </c>
    </row>
    <row r="49" spans="2:7" x14ac:dyDescent="0.15">
      <c r="B49" s="7">
        <v>18</v>
      </c>
      <c r="C49" s="7">
        <v>18</v>
      </c>
      <c r="D49" s="7"/>
      <c r="G49" s="2" t="b">
        <f>NOT(B49=C49)</f>
        <v>0</v>
      </c>
    </row>
    <row r="50" spans="2:7" x14ac:dyDescent="0.15">
      <c r="B50" s="7">
        <v>26</v>
      </c>
      <c r="C50" s="7">
        <v>26</v>
      </c>
      <c r="D50" s="7"/>
      <c r="G50" s="2" t="b">
        <f>NOT(B50=C50)</f>
        <v>0</v>
      </c>
    </row>
    <row r="51" spans="2:7" x14ac:dyDescent="0.15">
      <c r="B51" s="7">
        <v>45</v>
      </c>
      <c r="C51" s="7">
        <v>19</v>
      </c>
      <c r="D51" s="7"/>
      <c r="G51" s="2" t="b">
        <f>NOT(B51=C51)</f>
        <v>1</v>
      </c>
    </row>
  </sheetData>
  <phoneticPr fontId="2"/>
  <pageMargins left="0.75" right="0.75" top="1" bottom="1" header="0.51200000000000001" footer="0.51200000000000001"/>
  <pageSetup paperSize="9" orientation="landscape" horizontalDpi="4294967293" verticalDpi="0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AND・OR・NOT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坪内和俊</cp:lastModifiedBy>
  <cp:lastPrinted>2010-02-28T08:52:15Z</cp:lastPrinted>
  <dcterms:created xsi:type="dcterms:W3CDTF">2009-08-15T02:04:31Z</dcterms:created>
  <dcterms:modified xsi:type="dcterms:W3CDTF">2017-08-12T02:08:09Z</dcterms:modified>
</cp:coreProperties>
</file>