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COUNT・COUNTA" sheetId="2" r:id="rId1"/>
    <sheet name="COUNTBLANK" sheetId="3" r:id="rId2"/>
  </sheets>
  <calcPr calcId="171027"/>
</workbook>
</file>

<file path=xl/calcChain.xml><?xml version="1.0" encoding="utf-8"?>
<calcChain xmlns="http://schemas.openxmlformats.org/spreadsheetml/2006/main">
  <c r="G14" i="2" l="1"/>
  <c r="H14" i="2"/>
  <c r="G15" i="2"/>
  <c r="H15" i="2"/>
  <c r="G16" i="2"/>
  <c r="H16" i="2"/>
  <c r="G30" i="2"/>
  <c r="H30" i="2"/>
  <c r="I30" i="2"/>
  <c r="G31" i="2"/>
  <c r="H31" i="2"/>
  <c r="I31" i="2"/>
  <c r="H52" i="2"/>
  <c r="I52" i="2"/>
  <c r="J52" i="2"/>
  <c r="H53" i="2"/>
  <c r="I53" i="2"/>
  <c r="J53" i="2"/>
  <c r="G10" i="3"/>
  <c r="G11" i="3"/>
  <c r="G12" i="3"/>
  <c r="G26" i="3"/>
  <c r="H26" i="3"/>
  <c r="I26" i="3"/>
  <c r="G27" i="3"/>
  <c r="H27" i="3"/>
  <c r="I27" i="3"/>
  <c r="H49" i="3"/>
  <c r="I49" i="3"/>
  <c r="J49" i="3"/>
  <c r="H50" i="3"/>
  <c r="I50" i="3"/>
  <c r="J50" i="3"/>
</calcChain>
</file>

<file path=xl/sharedStrings.xml><?xml version="1.0" encoding="utf-8"?>
<sst xmlns="http://schemas.openxmlformats.org/spreadsheetml/2006/main" count="150" uniqueCount="67">
  <si>
    <t>＜練習1＞</t>
    <rPh sb="1" eb="3">
      <t>レンシュウ</t>
    </rPh>
    <phoneticPr fontId="3"/>
  </si>
  <si>
    <t>＜練習2＞</t>
    <rPh sb="1" eb="3">
      <t>レンシュウ</t>
    </rPh>
    <phoneticPr fontId="3"/>
  </si>
  <si>
    <t>＜結果＞</t>
    <rPh sb="1" eb="3">
      <t>ケッカ</t>
    </rPh>
    <phoneticPr fontId="3"/>
  </si>
  <si>
    <t>&lt;例&gt;</t>
    <rPh sb="1" eb="2">
      <t>レイ</t>
    </rPh>
    <phoneticPr fontId="3"/>
  </si>
  <si>
    <t>数値の入ったセルの個数を求める</t>
    <rPh sb="0" eb="2">
      <t>スウチ</t>
    </rPh>
    <rPh sb="3" eb="4">
      <t>ハイ</t>
    </rPh>
    <rPh sb="9" eb="11">
      <t>コスウ</t>
    </rPh>
    <rPh sb="12" eb="13">
      <t>モト</t>
    </rPh>
    <phoneticPr fontId="3"/>
  </si>
  <si>
    <t>◎セルの個数を求める　COUNT/COUNTA</t>
    <rPh sb="4" eb="6">
      <t>コスウ</t>
    </rPh>
    <rPh sb="7" eb="8">
      <t>モト</t>
    </rPh>
    <phoneticPr fontId="3"/>
  </si>
  <si>
    <t>　＊引数の指定方法により，数値とみなすデータが異なるので注意</t>
    <rPh sb="2" eb="4">
      <t>ヒキスウ</t>
    </rPh>
    <rPh sb="5" eb="7">
      <t>シテイ</t>
    </rPh>
    <rPh sb="7" eb="9">
      <t>ホウホウ</t>
    </rPh>
    <rPh sb="13" eb="15">
      <t>スウチ</t>
    </rPh>
    <rPh sb="23" eb="24">
      <t>コト</t>
    </rPh>
    <rPh sb="28" eb="30">
      <t>チュウイ</t>
    </rPh>
    <phoneticPr fontId="3"/>
  </si>
  <si>
    <t>引数の指定</t>
    <rPh sb="0" eb="2">
      <t>ヒキスウ</t>
    </rPh>
    <rPh sb="3" eb="5">
      <t>シテイ</t>
    </rPh>
    <phoneticPr fontId="3"/>
  </si>
  <si>
    <t>数値とみなす</t>
    <rPh sb="0" eb="2">
      <t>スウチ</t>
    </rPh>
    <phoneticPr fontId="3"/>
  </si>
  <si>
    <t>数値とみなさない</t>
    <rPh sb="0" eb="2">
      <t>スウチ</t>
    </rPh>
    <phoneticPr fontId="3"/>
  </si>
  <si>
    <t>セル範囲指定</t>
    <rPh sb="2" eb="4">
      <t>ハンイ</t>
    </rPh>
    <rPh sb="4" eb="6">
      <t>シテイ</t>
    </rPh>
    <phoneticPr fontId="3"/>
  </si>
  <si>
    <t>直接指定</t>
    <rPh sb="0" eb="2">
      <t>チョクセツ</t>
    </rPh>
    <rPh sb="2" eb="4">
      <t>シテイ</t>
    </rPh>
    <phoneticPr fontId="3"/>
  </si>
  <si>
    <t>数値・日付</t>
    <rPh sb="0" eb="2">
      <t>スウチ</t>
    </rPh>
    <rPh sb="3" eb="5">
      <t>ヒヅケ</t>
    </rPh>
    <phoneticPr fontId="3"/>
  </si>
  <si>
    <t>数値・日付，
日付を表す文字列
論理値，NULL値</t>
    <rPh sb="0" eb="2">
      <t>スウチ</t>
    </rPh>
    <rPh sb="3" eb="5">
      <t>ヒヅケ</t>
    </rPh>
    <rPh sb="7" eb="9">
      <t>ヒヅケ</t>
    </rPh>
    <rPh sb="10" eb="11">
      <t>アラワ</t>
    </rPh>
    <rPh sb="12" eb="15">
      <t>モジレツ</t>
    </rPh>
    <rPh sb="16" eb="18">
      <t>ロンリ</t>
    </rPh>
    <rPh sb="18" eb="19">
      <t>チ</t>
    </rPh>
    <rPh sb="24" eb="25">
      <t>チ</t>
    </rPh>
    <phoneticPr fontId="3"/>
  </si>
  <si>
    <t>文字列，論理値，NULL，
エラー値</t>
    <rPh sb="0" eb="3">
      <t>モジレツ</t>
    </rPh>
    <rPh sb="4" eb="6">
      <t>ロンリ</t>
    </rPh>
    <rPh sb="6" eb="7">
      <t>チ</t>
    </rPh>
    <rPh sb="17" eb="18">
      <t>チ</t>
    </rPh>
    <phoneticPr fontId="3"/>
  </si>
  <si>
    <t>数値を表さない文字列
エラー値</t>
    <rPh sb="0" eb="2">
      <t>スウチ</t>
    </rPh>
    <rPh sb="3" eb="4">
      <t>アラワ</t>
    </rPh>
    <rPh sb="7" eb="10">
      <t>モジレツ</t>
    </rPh>
    <rPh sb="14" eb="15">
      <t>チ</t>
    </rPh>
    <phoneticPr fontId="3"/>
  </si>
  <si>
    <t>COUNT（セル範囲または値）</t>
    <rPh sb="8" eb="10">
      <t>ハンイ</t>
    </rPh>
    <rPh sb="13" eb="14">
      <t>アタイ</t>
    </rPh>
    <phoneticPr fontId="3"/>
  </si>
  <si>
    <t>COUNTA（セル範囲または値）</t>
    <rPh sb="9" eb="11">
      <t>ハンイ</t>
    </rPh>
    <rPh sb="14" eb="15">
      <t>アタイ</t>
    </rPh>
    <phoneticPr fontId="3"/>
  </si>
  <si>
    <t>空白以外のデータの入ったセルの個数を求める</t>
    <rPh sb="0" eb="2">
      <t>クウハク</t>
    </rPh>
    <rPh sb="2" eb="4">
      <t>イガイ</t>
    </rPh>
    <rPh sb="9" eb="10">
      <t>ハイ</t>
    </rPh>
    <rPh sb="15" eb="17">
      <t>コスウ</t>
    </rPh>
    <rPh sb="18" eb="19">
      <t>モト</t>
    </rPh>
    <phoneticPr fontId="3"/>
  </si>
  <si>
    <t>得点１</t>
    <rPh sb="0" eb="2">
      <t>トクテン</t>
    </rPh>
    <phoneticPr fontId="3"/>
  </si>
  <si>
    <t>得点２</t>
    <rPh sb="0" eb="2">
      <t>トクテン</t>
    </rPh>
    <phoneticPr fontId="3"/>
  </si>
  <si>
    <t>得点３</t>
    <rPh sb="0" eb="2">
      <t>トクテン</t>
    </rPh>
    <phoneticPr fontId="3"/>
  </si>
  <si>
    <t>得点４</t>
    <rPh sb="0" eb="2">
      <t>トクテン</t>
    </rPh>
    <phoneticPr fontId="3"/>
  </si>
  <si>
    <t>得点５</t>
    <rPh sb="0" eb="2">
      <t>トクテン</t>
    </rPh>
    <phoneticPr fontId="3"/>
  </si>
  <si>
    <t>受験数</t>
    <rPh sb="0" eb="2">
      <t>ジュケン</t>
    </rPh>
    <rPh sb="2" eb="3">
      <t>スウ</t>
    </rPh>
    <phoneticPr fontId="3"/>
  </si>
  <si>
    <t>総受験機会</t>
    <rPh sb="0" eb="1">
      <t>ソウ</t>
    </rPh>
    <rPh sb="1" eb="3">
      <t>ジュケン</t>
    </rPh>
    <rPh sb="3" eb="5">
      <t>キカイ</t>
    </rPh>
    <phoneticPr fontId="3"/>
  </si>
  <si>
    <t>欠</t>
    <rPh sb="0" eb="1">
      <t>ケツ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</si>
  <si>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</si>
  <si>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</si>
  <si>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</si>
  <si>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F</t>
    <phoneticPr fontId="3"/>
  </si>
  <si>
    <t>競技の試技回数（Fも含む），有効試技回数を求めよ。（空白は「パス」）</t>
    <rPh sb="0" eb="2">
      <t>キョウギ</t>
    </rPh>
    <rPh sb="3" eb="4">
      <t>シ</t>
    </rPh>
    <rPh sb="4" eb="5">
      <t>ギ</t>
    </rPh>
    <rPh sb="5" eb="7">
      <t>カイスウ</t>
    </rPh>
    <rPh sb="10" eb="11">
      <t>フク</t>
    </rPh>
    <rPh sb="14" eb="16">
      <t>ユウコウ</t>
    </rPh>
    <rPh sb="16" eb="17">
      <t>シ</t>
    </rPh>
    <rPh sb="17" eb="18">
      <t>ギ</t>
    </rPh>
    <rPh sb="18" eb="20">
      <t>カイスウ</t>
    </rPh>
    <rPh sb="21" eb="22">
      <t>モト</t>
    </rPh>
    <rPh sb="26" eb="28">
      <t>クウハク</t>
    </rPh>
    <phoneticPr fontId="3"/>
  </si>
  <si>
    <t>F</t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</si>
  <si>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</si>
  <si>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</si>
  <si>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</si>
  <si>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4回目</t>
    <rPh sb="1" eb="3">
      <t>カイメ</t>
    </rPh>
    <phoneticPr fontId="3"/>
  </si>
  <si>
    <t>5回目</t>
    <rPh sb="1" eb="3">
      <t>カイメ</t>
    </rPh>
    <phoneticPr fontId="3"/>
  </si>
  <si>
    <t>6回目</t>
    <rPh sb="1" eb="3">
      <t>カイメ</t>
    </rPh>
    <phoneticPr fontId="3"/>
  </si>
  <si>
    <t>試技数</t>
    <rPh sb="0" eb="1">
      <t>シ</t>
    </rPh>
    <rPh sb="1" eb="2">
      <t>ギ</t>
    </rPh>
    <rPh sb="2" eb="3">
      <t>スウ</t>
    </rPh>
    <phoneticPr fontId="3"/>
  </si>
  <si>
    <t>有効試技数</t>
    <rPh sb="0" eb="2">
      <t>ユウコウ</t>
    </rPh>
    <rPh sb="2" eb="3">
      <t>シ</t>
    </rPh>
    <rPh sb="3" eb="4">
      <t>ギ</t>
    </rPh>
    <rPh sb="4" eb="5">
      <t>スウ</t>
    </rPh>
    <phoneticPr fontId="3"/>
  </si>
  <si>
    <t>次の勤務時間と日数を求めよ。</t>
    <rPh sb="0" eb="1">
      <t>ツギ</t>
    </rPh>
    <rPh sb="2" eb="4">
      <t>キンム</t>
    </rPh>
    <rPh sb="4" eb="6">
      <t>ジカン</t>
    </rPh>
    <rPh sb="7" eb="9">
      <t>ニッスウ</t>
    </rPh>
    <rPh sb="10" eb="11">
      <t>モト</t>
    </rPh>
    <phoneticPr fontId="3"/>
  </si>
  <si>
    <t>アルバイト１</t>
    <phoneticPr fontId="3"/>
  </si>
  <si>
    <t>アルバイト２</t>
  </si>
  <si>
    <t>アルバイト３</t>
  </si>
  <si>
    <t>日付</t>
    <rPh sb="0" eb="2">
      <t>ヒヅケ</t>
    </rPh>
    <phoneticPr fontId="3"/>
  </si>
  <si>
    <t>総時間</t>
    <rPh sb="0" eb="1">
      <t>ソウ</t>
    </rPh>
    <rPh sb="1" eb="3">
      <t>ジカン</t>
    </rPh>
    <phoneticPr fontId="3"/>
  </si>
  <si>
    <t>日数</t>
    <rPh sb="0" eb="2">
      <t>ニッスウ</t>
    </rPh>
    <phoneticPr fontId="3"/>
  </si>
  <si>
    <t>F</t>
    <phoneticPr fontId="3"/>
  </si>
  <si>
    <t>◎空白セルの個数を求める　COUNTBLANK</t>
    <rPh sb="1" eb="3">
      <t>クウハク</t>
    </rPh>
    <rPh sb="6" eb="8">
      <t>コスウ</t>
    </rPh>
    <rPh sb="9" eb="10">
      <t>モト</t>
    </rPh>
    <phoneticPr fontId="3"/>
  </si>
  <si>
    <t>COUNTBLANK（セル範囲）</t>
    <rPh sb="13" eb="15">
      <t>ハンイ</t>
    </rPh>
    <phoneticPr fontId="3"/>
  </si>
  <si>
    <t>空白セルの個数を求める</t>
    <rPh sb="0" eb="2">
      <t>クウハク</t>
    </rPh>
    <rPh sb="5" eb="7">
      <t>コスウ</t>
    </rPh>
    <rPh sb="8" eb="9">
      <t>モト</t>
    </rPh>
    <phoneticPr fontId="3"/>
  </si>
  <si>
    <t>　＊空白セル，「’」だけのセル，「””」だけの空白文字列もカウントする。</t>
    <rPh sb="2" eb="4">
      <t>クウハク</t>
    </rPh>
    <rPh sb="23" eb="25">
      <t>クウハク</t>
    </rPh>
    <rPh sb="25" eb="28">
      <t>モジレツ</t>
    </rPh>
    <phoneticPr fontId="3"/>
  </si>
  <si>
    <t>欠席数</t>
    <rPh sb="0" eb="2">
      <t>ケッセキ</t>
    </rPh>
    <rPh sb="2" eb="3">
      <t>スウ</t>
    </rPh>
    <phoneticPr fontId="3"/>
  </si>
  <si>
    <t>実力テスト結果の欠席数を求める</t>
    <rPh sb="0" eb="2">
      <t>ジツリョク</t>
    </rPh>
    <rPh sb="5" eb="7">
      <t>ケッカ</t>
    </rPh>
    <rPh sb="8" eb="10">
      <t>ケッセキ</t>
    </rPh>
    <rPh sb="10" eb="11">
      <t>カズ</t>
    </rPh>
    <rPh sb="12" eb="13">
      <t>モト</t>
    </rPh>
    <phoneticPr fontId="3"/>
  </si>
  <si>
    <t>パスの回数</t>
    <rPh sb="3" eb="5">
      <t>カイスウ</t>
    </rPh>
    <phoneticPr fontId="3"/>
  </si>
  <si>
    <t>生徒1</t>
    <rPh sb="0" eb="2">
      <t>セイト</t>
    </rPh>
    <phoneticPr fontId="3"/>
  </si>
  <si>
    <t>生徒2</t>
    <rPh sb="0" eb="2">
      <t>セイト</t>
    </rPh>
    <phoneticPr fontId="3"/>
  </si>
  <si>
    <t>生徒3</t>
    <rPh sb="0" eb="2">
      <t>セイト</t>
    </rPh>
    <phoneticPr fontId="3"/>
  </si>
  <si>
    <t>○：出席</t>
    <rPh sb="2" eb="4">
      <t>シュッセキ</t>
    </rPh>
    <phoneticPr fontId="3"/>
  </si>
  <si>
    <t>△：遅刻，早退</t>
    <rPh sb="2" eb="4">
      <t>チコク</t>
    </rPh>
    <rPh sb="5" eb="7">
      <t>ソウタイ</t>
    </rPh>
    <phoneticPr fontId="3"/>
  </si>
  <si>
    <t>○</t>
    <phoneticPr fontId="3"/>
  </si>
  <si>
    <t>△</t>
    <phoneticPr fontId="3"/>
  </si>
  <si>
    <t>出席</t>
    <rPh sb="0" eb="2">
      <t>シュッセキ</t>
    </rPh>
    <phoneticPr fontId="3"/>
  </si>
  <si>
    <t>欠席</t>
    <rPh sb="0" eb="2">
      <t>ケッセキ</t>
    </rPh>
    <phoneticPr fontId="3"/>
  </si>
  <si>
    <t>受験数は数値のセルだけ，　総受験機会には「欠」も含める</t>
    <rPh sb="0" eb="2">
      <t>ジュケン</t>
    </rPh>
    <rPh sb="2" eb="3">
      <t>カズ</t>
    </rPh>
    <rPh sb="4" eb="6">
      <t>スウチ</t>
    </rPh>
    <rPh sb="13" eb="14">
      <t>ソウ</t>
    </rPh>
    <rPh sb="14" eb="16">
      <t>ジュケン</t>
    </rPh>
    <rPh sb="16" eb="18">
      <t>キカイ</t>
    </rPh>
    <rPh sb="21" eb="22">
      <t>ケツ</t>
    </rPh>
    <rPh sb="24" eb="25">
      <t>フク</t>
    </rPh>
    <phoneticPr fontId="3"/>
  </si>
  <si>
    <t>次の講習会出欠表の出席日数と欠席日数を求めよ。（空白が欠席）</t>
    <rPh sb="0" eb="1">
      <t>ツギ</t>
    </rPh>
    <rPh sb="2" eb="5">
      <t>コウシュウカイ</t>
    </rPh>
    <rPh sb="5" eb="7">
      <t>シュッケツ</t>
    </rPh>
    <rPh sb="7" eb="8">
      <t>ヒョウ</t>
    </rPh>
    <rPh sb="9" eb="11">
      <t>シュッセキ</t>
    </rPh>
    <rPh sb="11" eb="13">
      <t>ニッスウ</t>
    </rPh>
    <rPh sb="14" eb="16">
      <t>ケッセキ</t>
    </rPh>
    <rPh sb="16" eb="18">
      <t>ニッスウ</t>
    </rPh>
    <rPh sb="19" eb="20">
      <t>モト</t>
    </rPh>
    <rPh sb="24" eb="26">
      <t>クウハク</t>
    </rPh>
    <rPh sb="27" eb="29">
      <t>ケッセキ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</si>
</sst>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h]:mm"/>
  </numFmts>
  <fonts count="5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20" fontId="0" fillId="0" borderId="1" xfId="0" applyNumberFormat="1" applyBorder="1">
      <alignment vertical="center"/>
    </xf>
    <xf numFmtId="187" fontId="0" fillId="0" borderId="1" xfId="0" applyNumberFormat="1" applyBorder="1">
      <alignment vertical="center"/>
    </xf>
    <xf numFmtId="0" fontId="1" fillId="0" borderId="0" xfId="0" applyFont="1">
      <alignment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4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defaultRowHeight="13.5" x14ac:dyDescent="0.15"/>
  <cols>
    <col min="1" max="1" width="11.125" customWidth="1"/>
    <col min="2" max="9" width="10.625" customWidth="1"/>
    <col min="10" max="10" width="11.5" bestFit="1" customWidth="1"/>
    <col min="11" max="12" width="11.375" customWidth="1"/>
  </cols>
  <sheetData>
    <row r="1" spans="1:8" ht="25.5" x14ac:dyDescent="0.15">
      <c r="A1" s="19" t="s">
        <v>5</v>
      </c>
    </row>
    <row r="3" spans="1:8" x14ac:dyDescent="0.15">
      <c r="A3" t="s">
        <v>16</v>
      </c>
      <c r="D3" t="s">
        <v>4</v>
      </c>
    </row>
    <row r="4" spans="1:8" x14ac:dyDescent="0.15">
      <c r="C4" t="s">
        <v>6</v>
      </c>
    </row>
    <row r="5" spans="1:8" x14ac:dyDescent="0.15">
      <c r="C5" s="6" t="s">
        <v>7</v>
      </c>
      <c r="D5" s="16" t="s">
        <v>8</v>
      </c>
      <c r="E5" s="16"/>
      <c r="F5" s="16" t="s">
        <v>9</v>
      </c>
      <c r="G5" s="16"/>
    </row>
    <row r="6" spans="1:8" ht="30" customHeight="1" x14ac:dyDescent="0.15">
      <c r="C6" s="6" t="s">
        <v>10</v>
      </c>
      <c r="D6" s="17" t="s">
        <v>12</v>
      </c>
      <c r="E6" s="17"/>
      <c r="F6" s="18" t="s">
        <v>14</v>
      </c>
      <c r="G6" s="17"/>
    </row>
    <row r="7" spans="1:8" ht="43.5" customHeight="1" x14ac:dyDescent="0.15">
      <c r="C7" s="6" t="s">
        <v>11</v>
      </c>
      <c r="D7" s="18" t="s">
        <v>13</v>
      </c>
      <c r="E7" s="17"/>
      <c r="F7" s="18" t="s">
        <v>15</v>
      </c>
      <c r="G7" s="17"/>
    </row>
    <row r="8" spans="1:8" x14ac:dyDescent="0.15">
      <c r="C8" s="7"/>
      <c r="D8" s="8"/>
      <c r="E8" s="9"/>
      <c r="F8" s="8"/>
      <c r="G8" s="9"/>
    </row>
    <row r="9" spans="1:8" x14ac:dyDescent="0.15">
      <c r="A9" t="s">
        <v>17</v>
      </c>
      <c r="C9" s="7"/>
      <c r="D9" s="10" t="s">
        <v>18</v>
      </c>
      <c r="E9" s="9"/>
      <c r="F9" s="8"/>
      <c r="G9" s="9"/>
    </row>
    <row r="11" spans="1:8" x14ac:dyDescent="0.15">
      <c r="A11" s="1"/>
    </row>
    <row r="12" spans="1:8" x14ac:dyDescent="0.15">
      <c r="B12" t="s">
        <v>3</v>
      </c>
      <c r="C12" t="s">
        <v>65</v>
      </c>
    </row>
    <row r="13" spans="1:8" x14ac:dyDescent="0.15"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5" t="s">
        <v>24</v>
      </c>
      <c r="H13" s="5" t="s">
        <v>25</v>
      </c>
    </row>
    <row r="14" spans="1:8" x14ac:dyDescent="0.15">
      <c r="B14" s="3">
        <v>85</v>
      </c>
      <c r="C14" s="3">
        <v>73</v>
      </c>
      <c r="D14" s="2" t="s">
        <v>26</v>
      </c>
      <c r="E14" s="3"/>
      <c r="F14" s="3">
        <v>63</v>
      </c>
      <c r="G14" s="3">
        <f>COUNT(B14:F14)</f>
        <v>3</v>
      </c>
      <c r="H14" s="3">
        <f>COUNTA(B14:F14)</f>
        <v>4</v>
      </c>
    </row>
    <row r="15" spans="1:8" x14ac:dyDescent="0.15">
      <c r="B15" s="3">
        <v>59</v>
      </c>
      <c r="C15" s="3">
        <v>86</v>
      </c>
      <c r="D15" s="3">
        <v>74</v>
      </c>
      <c r="E15" s="2" t="s">
        <v>26</v>
      </c>
      <c r="F15" s="4">
        <v>80</v>
      </c>
      <c r="G15" s="3">
        <f>COUNT(B15:F15)</f>
        <v>4</v>
      </c>
      <c r="H15" s="3">
        <f>COUNTA(B15:F15)</f>
        <v>5</v>
      </c>
    </row>
    <row r="16" spans="1:8" x14ac:dyDescent="0.15">
      <c r="B16" s="3">
        <v>64</v>
      </c>
      <c r="C16" s="2" t="s">
        <v>26</v>
      </c>
      <c r="D16" s="3">
        <v>84</v>
      </c>
      <c r="E16" s="3">
        <v>73</v>
      </c>
      <c r="F16" s="2" t="s">
        <v>26</v>
      </c>
      <c r="G16" s="3">
        <f>COUNT(B16:F16)</f>
        <v>3</v>
      </c>
      <c r="H16" s="3">
        <f>COUNTA(B16:F16)</f>
        <v>5</v>
      </c>
    </row>
    <row r="21" spans="1:9" x14ac:dyDescent="0.15">
      <c r="A21" t="s">
        <v>0</v>
      </c>
      <c r="B21" t="s">
        <v>31</v>
      </c>
    </row>
    <row r="23" spans="1:9" x14ac:dyDescent="0.15">
      <c r="B23" s="3"/>
      <c r="C23" s="2" t="s">
        <v>27</v>
      </c>
      <c r="D23" s="2" t="s">
        <v>28</v>
      </c>
      <c r="E23" s="2" t="s">
        <v>29</v>
      </c>
    </row>
    <row r="24" spans="1:9" x14ac:dyDescent="0.15">
      <c r="B24" s="3" t="s">
        <v>33</v>
      </c>
      <c r="C24" s="3">
        <v>4.5599999999999996</v>
      </c>
      <c r="D24" s="3">
        <v>4.8600000000000003</v>
      </c>
      <c r="E24" s="3">
        <v>4.7300000000000004</v>
      </c>
    </row>
    <row r="25" spans="1:9" x14ac:dyDescent="0.15">
      <c r="B25" s="3" t="s">
        <v>34</v>
      </c>
      <c r="C25" s="2" t="s">
        <v>30</v>
      </c>
      <c r="D25" s="3">
        <v>4.97</v>
      </c>
      <c r="E25" s="2" t="s">
        <v>32</v>
      </c>
    </row>
    <row r="26" spans="1:9" x14ac:dyDescent="0.15">
      <c r="B26" s="3" t="s">
        <v>35</v>
      </c>
      <c r="C26" s="3">
        <v>4.87</v>
      </c>
      <c r="D26" s="3"/>
      <c r="E26" s="2" t="s">
        <v>32</v>
      </c>
    </row>
    <row r="27" spans="1:9" x14ac:dyDescent="0.15">
      <c r="B27" s="3" t="s">
        <v>36</v>
      </c>
      <c r="C27" s="3">
        <v>4.78</v>
      </c>
      <c r="D27" s="3">
        <v>4.82</v>
      </c>
      <c r="E27" s="3">
        <v>4.96</v>
      </c>
    </row>
    <row r="28" spans="1:9" x14ac:dyDescent="0.15">
      <c r="B28" s="3" t="s">
        <v>37</v>
      </c>
      <c r="C28" s="3"/>
      <c r="D28" s="4">
        <v>5.0599999999999996</v>
      </c>
      <c r="E28" s="2" t="s">
        <v>32</v>
      </c>
      <c r="G28" t="s">
        <v>2</v>
      </c>
    </row>
    <row r="29" spans="1:9" x14ac:dyDescent="0.15">
      <c r="B29" s="3" t="s">
        <v>38</v>
      </c>
      <c r="C29" s="4">
        <v>4.95</v>
      </c>
      <c r="D29" s="3"/>
      <c r="E29" s="3">
        <v>5.12</v>
      </c>
      <c r="G29" s="2" t="s">
        <v>27</v>
      </c>
      <c r="H29" s="2" t="s">
        <v>28</v>
      </c>
      <c r="I29" s="2" t="s">
        <v>29</v>
      </c>
    </row>
    <row r="30" spans="1:9" x14ac:dyDescent="0.15">
      <c r="B30" s="3" t="s">
        <v>39</v>
      </c>
      <c r="C30" s="3"/>
      <c r="D30" s="3"/>
      <c r="E30" s="3"/>
      <c r="G30" s="3">
        <f>COUNTA(C24:C29)</f>
        <v>5</v>
      </c>
      <c r="H30" s="3">
        <f>COUNTA(D24:D29)</f>
        <v>4</v>
      </c>
      <c r="I30" s="3">
        <f>COUNTA(E24:E29)</f>
        <v>6</v>
      </c>
    </row>
    <row r="31" spans="1:9" x14ac:dyDescent="0.15">
      <c r="B31" s="3" t="s">
        <v>40</v>
      </c>
      <c r="C31" s="3"/>
      <c r="D31" s="3"/>
      <c r="E31" s="3"/>
      <c r="G31" s="3">
        <f>COUNT(C24:C29)</f>
        <v>4</v>
      </c>
      <c r="H31" s="3">
        <f>COUNT(D24:D29)</f>
        <v>4</v>
      </c>
      <c r="I31" s="3">
        <f>COUNT(E24:E29)</f>
        <v>3</v>
      </c>
    </row>
    <row r="34" spans="1:5" x14ac:dyDescent="0.15">
      <c r="A34" t="s">
        <v>1</v>
      </c>
      <c r="B34" t="s">
        <v>41</v>
      </c>
    </row>
    <row r="36" spans="1:5" x14ac:dyDescent="0.15">
      <c r="B36" s="3" t="s">
        <v>45</v>
      </c>
      <c r="C36" s="2" t="s">
        <v>42</v>
      </c>
      <c r="D36" s="2" t="s">
        <v>43</v>
      </c>
      <c r="E36" s="2" t="s">
        <v>44</v>
      </c>
    </row>
    <row r="37" spans="1:5" x14ac:dyDescent="0.15">
      <c r="B37" s="3">
        <v>1</v>
      </c>
      <c r="C37" s="11">
        <v>0.14583333333333334</v>
      </c>
      <c r="D37" s="3"/>
      <c r="E37" s="11">
        <v>0.21875</v>
      </c>
    </row>
    <row r="38" spans="1:5" x14ac:dyDescent="0.15">
      <c r="B38" s="3">
        <v>2</v>
      </c>
      <c r="C38" s="3"/>
      <c r="D38" s="11">
        <v>0.18402777777777779</v>
      </c>
      <c r="E38" s="11">
        <v>0.125</v>
      </c>
    </row>
    <row r="39" spans="1:5" x14ac:dyDescent="0.15">
      <c r="B39" s="3">
        <v>3</v>
      </c>
      <c r="C39" s="11">
        <v>0.17708333333333334</v>
      </c>
      <c r="D39" s="3"/>
      <c r="E39" s="3"/>
    </row>
    <row r="40" spans="1:5" x14ac:dyDescent="0.15">
      <c r="B40" s="3">
        <v>4</v>
      </c>
      <c r="C40" s="11">
        <v>0.20833333333333334</v>
      </c>
      <c r="D40" s="11">
        <v>0.11805555555555557</v>
      </c>
      <c r="E40" s="3"/>
    </row>
    <row r="41" spans="1:5" x14ac:dyDescent="0.15">
      <c r="B41" s="3">
        <v>5</v>
      </c>
      <c r="C41" s="4"/>
      <c r="D41" s="11">
        <v>0.13541666666666666</v>
      </c>
      <c r="E41" s="11">
        <v>0.1875</v>
      </c>
    </row>
    <row r="42" spans="1:5" x14ac:dyDescent="0.15">
      <c r="B42" s="3">
        <v>6</v>
      </c>
      <c r="C42" s="3"/>
      <c r="D42" s="3"/>
      <c r="E42" s="11">
        <v>0.22222222222222221</v>
      </c>
    </row>
    <row r="43" spans="1:5" x14ac:dyDescent="0.15">
      <c r="B43" s="3">
        <v>7</v>
      </c>
      <c r="C43" s="11">
        <v>0.15277777777777776</v>
      </c>
      <c r="D43" s="3"/>
      <c r="E43" s="3"/>
    </row>
    <row r="44" spans="1:5" x14ac:dyDescent="0.15">
      <c r="B44" s="3">
        <v>8</v>
      </c>
      <c r="C44" s="3"/>
      <c r="D44" s="11">
        <v>0.22916666666666666</v>
      </c>
      <c r="E44" s="11">
        <v>9.375E-2</v>
      </c>
    </row>
    <row r="45" spans="1:5" x14ac:dyDescent="0.15">
      <c r="B45" s="3">
        <v>9</v>
      </c>
      <c r="C45" s="11">
        <v>0.17708333333333334</v>
      </c>
      <c r="D45" s="3"/>
      <c r="E45" s="11">
        <v>0.15277777777777776</v>
      </c>
    </row>
    <row r="46" spans="1:5" x14ac:dyDescent="0.15">
      <c r="B46" s="3">
        <v>10</v>
      </c>
      <c r="C46" s="3"/>
      <c r="D46" s="11">
        <v>0.18055555555555555</v>
      </c>
      <c r="E46" s="3"/>
    </row>
    <row r="47" spans="1:5" x14ac:dyDescent="0.15">
      <c r="B47" s="3">
        <v>11</v>
      </c>
      <c r="C47" s="3"/>
      <c r="D47" s="3"/>
      <c r="E47" s="11">
        <v>0.26041666666666669</v>
      </c>
    </row>
    <row r="48" spans="1:5" x14ac:dyDescent="0.15">
      <c r="B48" s="3">
        <v>12</v>
      </c>
      <c r="C48" s="11">
        <v>0.22916666666666666</v>
      </c>
      <c r="D48" s="3"/>
      <c r="E48" s="3"/>
    </row>
    <row r="49" spans="2:10" x14ac:dyDescent="0.15">
      <c r="B49" s="3">
        <v>13</v>
      </c>
      <c r="C49" s="3"/>
      <c r="D49" s="11">
        <v>0.17708333333333334</v>
      </c>
      <c r="E49" s="11">
        <v>0.22916666666666666</v>
      </c>
    </row>
    <row r="50" spans="2:10" x14ac:dyDescent="0.15">
      <c r="B50" s="3">
        <v>14</v>
      </c>
      <c r="C50" s="11">
        <v>0.25</v>
      </c>
      <c r="D50" s="3"/>
      <c r="E50" s="3"/>
      <c r="G50" t="s">
        <v>2</v>
      </c>
    </row>
    <row r="51" spans="2:10" x14ac:dyDescent="0.15">
      <c r="B51" s="3">
        <v>15</v>
      </c>
      <c r="C51" s="3"/>
      <c r="D51" s="3"/>
      <c r="E51" s="11">
        <v>0.17708333333333334</v>
      </c>
      <c r="G51" s="3"/>
      <c r="H51" s="2" t="s">
        <v>42</v>
      </c>
      <c r="I51" s="2" t="s">
        <v>43</v>
      </c>
      <c r="J51" s="2" t="s">
        <v>44</v>
      </c>
    </row>
    <row r="52" spans="2:10" x14ac:dyDescent="0.15">
      <c r="B52" s="3" t="s">
        <v>46</v>
      </c>
      <c r="C52" s="3"/>
      <c r="D52" s="3"/>
      <c r="E52" s="3"/>
      <c r="G52" s="3" t="s">
        <v>46</v>
      </c>
      <c r="H52" s="12">
        <f>SUM(C37:C51)</f>
        <v>1.3402777777777779</v>
      </c>
      <c r="I52" s="12">
        <f>SUM(D37:D51)</f>
        <v>1.0243055555555556</v>
      </c>
      <c r="J52" s="12">
        <f>SUM(E37:E51)</f>
        <v>1.6666666666666667</v>
      </c>
    </row>
    <row r="53" spans="2:10" x14ac:dyDescent="0.15">
      <c r="B53" s="3" t="s">
        <v>47</v>
      </c>
      <c r="C53" s="3"/>
      <c r="D53" s="3"/>
      <c r="E53" s="3"/>
      <c r="G53" s="3" t="s">
        <v>47</v>
      </c>
      <c r="H53" s="3">
        <f>COUNT(C37:C51)</f>
        <v>7</v>
      </c>
      <c r="I53" s="3">
        <f>COUNT(D37:D51)</f>
        <v>6</v>
      </c>
      <c r="J53" s="3">
        <f>COUNT(E37:E51)</f>
        <v>9</v>
      </c>
    </row>
  </sheetData>
  <mergeCells count="6">
    <mergeCell ref="D5:E5"/>
    <mergeCell ref="D6:E6"/>
    <mergeCell ref="D7:E7"/>
    <mergeCell ref="F5:G5"/>
    <mergeCell ref="F6:G6"/>
    <mergeCell ref="F7:G7"/>
  </mergeCells>
  <phoneticPr fontId="3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/>
  </sheetViews>
  <sheetFormatPr defaultRowHeight="13.5" x14ac:dyDescent="0.15"/>
  <cols>
    <col min="1" max="1" width="11.125" customWidth="1"/>
    <col min="2" max="9" width="10.625" customWidth="1"/>
    <col min="10" max="10" width="11.5" bestFit="1" customWidth="1"/>
    <col min="11" max="12" width="11.375" customWidth="1"/>
  </cols>
  <sheetData>
    <row r="1" spans="1:7" ht="25.5" x14ac:dyDescent="0.15">
      <c r="A1" s="19" t="s">
        <v>49</v>
      </c>
    </row>
    <row r="3" spans="1:7" x14ac:dyDescent="0.15">
      <c r="A3" t="s">
        <v>50</v>
      </c>
      <c r="D3" t="s">
        <v>51</v>
      </c>
    </row>
    <row r="4" spans="1:7" x14ac:dyDescent="0.15">
      <c r="C4" t="s">
        <v>52</v>
      </c>
    </row>
    <row r="5" spans="1:7" x14ac:dyDescent="0.15">
      <c r="C5" s="7"/>
      <c r="D5" s="8"/>
      <c r="E5" s="9"/>
      <c r="F5" s="8"/>
      <c r="G5" s="9"/>
    </row>
    <row r="7" spans="1:7" x14ac:dyDescent="0.15">
      <c r="A7" s="13"/>
    </row>
    <row r="8" spans="1:7" x14ac:dyDescent="0.15">
      <c r="B8" t="s">
        <v>3</v>
      </c>
      <c r="C8" t="s">
        <v>54</v>
      </c>
    </row>
    <row r="9" spans="1:7" x14ac:dyDescent="0.15">
      <c r="B9" s="2" t="s">
        <v>19</v>
      </c>
      <c r="C9" s="2" t="s">
        <v>20</v>
      </c>
      <c r="D9" s="2" t="s">
        <v>21</v>
      </c>
      <c r="E9" s="2" t="s">
        <v>22</v>
      </c>
      <c r="F9" s="2" t="s">
        <v>23</v>
      </c>
      <c r="G9" s="5" t="s">
        <v>53</v>
      </c>
    </row>
    <row r="10" spans="1:7" x14ac:dyDescent="0.15">
      <c r="B10" s="3">
        <v>85</v>
      </c>
      <c r="C10" s="3">
        <v>73</v>
      </c>
      <c r="D10" s="2"/>
      <c r="E10" s="3"/>
      <c r="F10" s="3">
        <v>63</v>
      </c>
      <c r="G10" s="3">
        <f>COUNTBLANK(B10:F10)</f>
        <v>2</v>
      </c>
    </row>
    <row r="11" spans="1:7" x14ac:dyDescent="0.15">
      <c r="B11" s="3">
        <v>59</v>
      </c>
      <c r="C11" s="3">
        <v>86</v>
      </c>
      <c r="D11" s="3">
        <v>74</v>
      </c>
      <c r="E11" s="2"/>
      <c r="F11" s="4">
        <v>80</v>
      </c>
      <c r="G11" s="3">
        <f>COUNTBLANK(B11:F11)</f>
        <v>1</v>
      </c>
    </row>
    <row r="12" spans="1:7" x14ac:dyDescent="0.15">
      <c r="B12" s="3">
        <v>64</v>
      </c>
      <c r="C12" s="2"/>
      <c r="D12" s="3"/>
      <c r="E12" s="3">
        <v>73</v>
      </c>
      <c r="F12" s="2"/>
      <c r="G12" s="3">
        <f>COUNTBLANK(B12:F12)</f>
        <v>3</v>
      </c>
    </row>
    <row r="17" spans="1:9" x14ac:dyDescent="0.15">
      <c r="A17" t="s">
        <v>0</v>
      </c>
      <c r="B17" t="s">
        <v>31</v>
      </c>
    </row>
    <row r="19" spans="1:9" x14ac:dyDescent="0.15">
      <c r="B19" s="3"/>
      <c r="C19" s="2" t="s">
        <v>27</v>
      </c>
      <c r="D19" s="2" t="s">
        <v>28</v>
      </c>
      <c r="E19" s="2" t="s">
        <v>29</v>
      </c>
    </row>
    <row r="20" spans="1:9" x14ac:dyDescent="0.15">
      <c r="B20" s="3" t="s">
        <v>33</v>
      </c>
      <c r="C20" s="3">
        <v>4.5599999999999996</v>
      </c>
      <c r="D20" s="3">
        <v>4.8600000000000003</v>
      </c>
      <c r="E20" s="3">
        <v>4.7300000000000004</v>
      </c>
    </row>
    <row r="21" spans="1:9" x14ac:dyDescent="0.15">
      <c r="B21" s="3" t="s">
        <v>34</v>
      </c>
      <c r="C21" s="2" t="s">
        <v>48</v>
      </c>
      <c r="D21" s="3">
        <v>4.97</v>
      </c>
      <c r="E21" s="2" t="s">
        <v>48</v>
      </c>
    </row>
    <row r="22" spans="1:9" x14ac:dyDescent="0.15">
      <c r="B22" s="3" t="s">
        <v>35</v>
      </c>
      <c r="C22" s="3">
        <v>4.87</v>
      </c>
      <c r="D22" s="3"/>
      <c r="E22" s="2" t="s">
        <v>48</v>
      </c>
    </row>
    <row r="23" spans="1:9" x14ac:dyDescent="0.15">
      <c r="B23" s="3" t="s">
        <v>36</v>
      </c>
      <c r="C23" s="3">
        <v>4.78</v>
      </c>
      <c r="D23" s="3">
        <v>4.82</v>
      </c>
      <c r="E23" s="3">
        <v>4.96</v>
      </c>
    </row>
    <row r="24" spans="1:9" x14ac:dyDescent="0.15">
      <c r="B24" s="3" t="s">
        <v>37</v>
      </c>
      <c r="C24" s="3"/>
      <c r="D24" s="4">
        <v>5.0599999999999996</v>
      </c>
      <c r="E24" s="2" t="s">
        <v>48</v>
      </c>
      <c r="G24" t="s">
        <v>2</v>
      </c>
    </row>
    <row r="25" spans="1:9" x14ac:dyDescent="0.15">
      <c r="B25" s="3" t="s">
        <v>38</v>
      </c>
      <c r="C25" s="4">
        <v>4.95</v>
      </c>
      <c r="D25" s="3"/>
      <c r="E25" s="3">
        <v>5.12</v>
      </c>
      <c r="G25" s="2" t="s">
        <v>27</v>
      </c>
      <c r="H25" s="2" t="s">
        <v>28</v>
      </c>
      <c r="I25" s="2" t="s">
        <v>29</v>
      </c>
    </row>
    <row r="26" spans="1:9" x14ac:dyDescent="0.15">
      <c r="B26" s="3" t="s">
        <v>39</v>
      </c>
      <c r="C26" s="3"/>
      <c r="D26" s="3"/>
      <c r="E26" s="3"/>
      <c r="G26" s="3">
        <f>COUNTA(C20:C25)</f>
        <v>5</v>
      </c>
      <c r="H26" s="3">
        <f>COUNTA(D20:D25)</f>
        <v>4</v>
      </c>
      <c r="I26" s="3">
        <f>COUNTA(E20:E25)</f>
        <v>6</v>
      </c>
    </row>
    <row r="27" spans="1:9" x14ac:dyDescent="0.15">
      <c r="B27" s="3" t="s">
        <v>55</v>
      </c>
      <c r="C27" s="3"/>
      <c r="D27" s="3"/>
      <c r="E27" s="3"/>
      <c r="G27" s="3">
        <f>COUNTBLANK(C20:C25)</f>
        <v>1</v>
      </c>
      <c r="H27" s="3">
        <f>COUNTBLANK(D20:D25)</f>
        <v>2</v>
      </c>
      <c r="I27" s="3">
        <f>COUNTBLANK(E20:E25)</f>
        <v>0</v>
      </c>
    </row>
    <row r="30" spans="1:9" x14ac:dyDescent="0.15">
      <c r="A30" t="s">
        <v>1</v>
      </c>
      <c r="B30" t="s">
        <v>66</v>
      </c>
    </row>
    <row r="31" spans="1:9" x14ac:dyDescent="0.15">
      <c r="B31" t="s">
        <v>59</v>
      </c>
      <c r="C31" t="s">
        <v>60</v>
      </c>
    </row>
    <row r="33" spans="2:10" x14ac:dyDescent="0.15">
      <c r="B33" s="3" t="s">
        <v>45</v>
      </c>
      <c r="C33" s="2" t="s">
        <v>56</v>
      </c>
      <c r="D33" s="2" t="s">
        <v>57</v>
      </c>
      <c r="E33" s="2" t="s">
        <v>58</v>
      </c>
    </row>
    <row r="34" spans="2:10" x14ac:dyDescent="0.15">
      <c r="B34" s="3">
        <v>1</v>
      </c>
      <c r="C34" s="14" t="s">
        <v>61</v>
      </c>
      <c r="D34" s="14" t="s">
        <v>61</v>
      </c>
      <c r="E34" s="14" t="s">
        <v>61</v>
      </c>
    </row>
    <row r="35" spans="2:10" x14ac:dyDescent="0.15">
      <c r="B35" s="3">
        <v>2</v>
      </c>
      <c r="C35" s="14" t="s">
        <v>61</v>
      </c>
      <c r="D35" s="14" t="s">
        <v>61</v>
      </c>
      <c r="E35" s="14" t="s">
        <v>61</v>
      </c>
    </row>
    <row r="36" spans="2:10" x14ac:dyDescent="0.15">
      <c r="B36" s="3">
        <v>3</v>
      </c>
      <c r="C36" s="14" t="s">
        <v>62</v>
      </c>
      <c r="D36" s="14" t="s">
        <v>61</v>
      </c>
      <c r="E36" s="2"/>
    </row>
    <row r="37" spans="2:10" x14ac:dyDescent="0.15">
      <c r="B37" s="3">
        <v>4</v>
      </c>
      <c r="C37" s="14" t="s">
        <v>61</v>
      </c>
      <c r="D37" s="14"/>
      <c r="E37" s="14" t="s">
        <v>61</v>
      </c>
    </row>
    <row r="38" spans="2:10" x14ac:dyDescent="0.15">
      <c r="B38" s="3">
        <v>5</v>
      </c>
      <c r="C38" s="5"/>
      <c r="D38" s="14" t="s">
        <v>61</v>
      </c>
      <c r="E38" s="14" t="s">
        <v>61</v>
      </c>
    </row>
    <row r="39" spans="2:10" x14ac:dyDescent="0.15">
      <c r="B39" s="3">
        <v>6</v>
      </c>
      <c r="C39" s="14" t="s">
        <v>61</v>
      </c>
      <c r="D39" s="14" t="s">
        <v>61</v>
      </c>
      <c r="E39" s="14" t="s">
        <v>61</v>
      </c>
    </row>
    <row r="40" spans="2:10" x14ac:dyDescent="0.15">
      <c r="B40" s="3">
        <v>7</v>
      </c>
      <c r="C40" s="14" t="s">
        <v>61</v>
      </c>
      <c r="D40" s="14" t="s">
        <v>62</v>
      </c>
      <c r="E40" s="14" t="s">
        <v>61</v>
      </c>
    </row>
    <row r="41" spans="2:10" x14ac:dyDescent="0.15">
      <c r="B41" s="3">
        <v>8</v>
      </c>
      <c r="C41" s="14" t="s">
        <v>61</v>
      </c>
      <c r="D41" s="14" t="s">
        <v>61</v>
      </c>
      <c r="E41" s="14"/>
    </row>
    <row r="42" spans="2:10" x14ac:dyDescent="0.15">
      <c r="B42" s="3">
        <v>9</v>
      </c>
      <c r="C42" s="14" t="s">
        <v>62</v>
      </c>
      <c r="D42" s="14" t="s">
        <v>61</v>
      </c>
      <c r="E42" s="14" t="s">
        <v>61</v>
      </c>
    </row>
    <row r="43" spans="2:10" x14ac:dyDescent="0.15">
      <c r="B43" s="3">
        <v>10</v>
      </c>
      <c r="C43" s="14" t="s">
        <v>61</v>
      </c>
      <c r="D43" s="14" t="s">
        <v>61</v>
      </c>
      <c r="E43" s="14" t="s">
        <v>61</v>
      </c>
    </row>
    <row r="44" spans="2:10" x14ac:dyDescent="0.15">
      <c r="B44" s="3">
        <v>11</v>
      </c>
      <c r="C44" s="14" t="s">
        <v>61</v>
      </c>
      <c r="D44" s="14" t="s">
        <v>61</v>
      </c>
      <c r="E44" s="14"/>
    </row>
    <row r="45" spans="2:10" x14ac:dyDescent="0.15">
      <c r="B45" s="3">
        <v>12</v>
      </c>
      <c r="C45" s="14" t="s">
        <v>61</v>
      </c>
      <c r="D45" s="14" t="s">
        <v>62</v>
      </c>
      <c r="E45" s="14" t="s">
        <v>61</v>
      </c>
    </row>
    <row r="46" spans="2:10" x14ac:dyDescent="0.15">
      <c r="B46" s="3">
        <v>13</v>
      </c>
      <c r="C46" s="14" t="s">
        <v>61</v>
      </c>
      <c r="D46" s="14" t="s">
        <v>61</v>
      </c>
      <c r="E46" s="14" t="s">
        <v>61</v>
      </c>
    </row>
    <row r="47" spans="2:10" x14ac:dyDescent="0.15">
      <c r="B47" s="3">
        <v>14</v>
      </c>
      <c r="C47" s="14"/>
      <c r="D47" s="14" t="s">
        <v>61</v>
      </c>
      <c r="E47" s="14" t="s">
        <v>61</v>
      </c>
      <c r="G47" t="s">
        <v>2</v>
      </c>
    </row>
    <row r="48" spans="2:10" x14ac:dyDescent="0.15">
      <c r="B48" s="3">
        <v>15</v>
      </c>
      <c r="C48" s="14" t="s">
        <v>61</v>
      </c>
      <c r="D48" s="14" t="s">
        <v>61</v>
      </c>
      <c r="E48" s="14"/>
      <c r="G48" s="3"/>
      <c r="H48" s="2" t="s">
        <v>56</v>
      </c>
      <c r="I48" s="2" t="s">
        <v>57</v>
      </c>
      <c r="J48" s="2" t="s">
        <v>58</v>
      </c>
    </row>
    <row r="49" spans="2:10" x14ac:dyDescent="0.15">
      <c r="B49" s="3" t="s">
        <v>63</v>
      </c>
      <c r="C49" s="3"/>
      <c r="D49" s="3"/>
      <c r="E49" s="3"/>
      <c r="G49" s="3" t="s">
        <v>63</v>
      </c>
      <c r="H49" s="15">
        <f>COUNTA(C34:C48)</f>
        <v>13</v>
      </c>
      <c r="I49" s="15">
        <f>COUNTA(D34:D48)</f>
        <v>14</v>
      </c>
      <c r="J49" s="15">
        <f>COUNTA(E34:E48)</f>
        <v>11</v>
      </c>
    </row>
    <row r="50" spans="2:10" x14ac:dyDescent="0.15">
      <c r="B50" s="3" t="s">
        <v>64</v>
      </c>
      <c r="C50" s="3"/>
      <c r="D50" s="3"/>
      <c r="E50" s="3"/>
      <c r="G50" s="3" t="s">
        <v>64</v>
      </c>
      <c r="H50" s="15">
        <f>COUNTBLANK(C34:C48)</f>
        <v>2</v>
      </c>
      <c r="I50" s="15">
        <f>COUNTBLANK(D34:D48)</f>
        <v>1</v>
      </c>
      <c r="J50" s="15">
        <f>COUNTBLANK(E34:E48)</f>
        <v>4</v>
      </c>
    </row>
  </sheetData>
  <phoneticPr fontId="3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COUNT・COUNTA</vt:lpstr>
      <vt:lpstr>COUNTBLANK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2010-03-09T07:32:57Z</cp:lastPrinted>
  <dcterms:created xsi:type="dcterms:W3CDTF">2009-08-15T02:04:31Z</dcterms:created>
  <dcterms:modified xsi:type="dcterms:W3CDTF">2017-08-12T05:23:14Z</dcterms:modified>
</cp:coreProperties>
</file>