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NewHP3\PC-School\ExcelP\"/>
    </mc:Choice>
  </mc:AlternateContent>
  <bookViews>
    <workbookView xWindow="390" yWindow="315" windowWidth="14340" windowHeight="8055"/>
  </bookViews>
  <sheets>
    <sheet name="AVERAGE・AVERAGEA" sheetId="2" r:id="rId1"/>
    <sheet name="MEDIAN・MODE" sheetId="3" r:id="rId2"/>
  </sheets>
  <calcPr calcId="171027"/>
</workbook>
</file>

<file path=xl/calcChain.xml><?xml version="1.0" encoding="utf-8"?>
<calcChain xmlns="http://schemas.openxmlformats.org/spreadsheetml/2006/main">
  <c r="I25" i="3" l="1"/>
  <c r="H25" i="3"/>
  <c r="G25" i="3"/>
  <c r="H13" i="3"/>
  <c r="I13" i="3"/>
  <c r="H14" i="3"/>
  <c r="I14" i="3"/>
  <c r="I12" i="3"/>
  <c r="H12" i="3"/>
  <c r="J32" i="2"/>
  <c r="J34" i="2"/>
  <c r="J35" i="2"/>
  <c r="J31" i="2"/>
  <c r="J36" i="2" s="1"/>
  <c r="I36" i="2"/>
  <c r="H36" i="2"/>
  <c r="I24" i="2"/>
  <c r="H24" i="2"/>
  <c r="G11" i="2"/>
  <c r="H11" i="2"/>
  <c r="G12" i="2"/>
  <c r="H12" i="2"/>
  <c r="H10" i="2"/>
  <c r="G10" i="2"/>
</calcChain>
</file>

<file path=xl/sharedStrings.xml><?xml version="1.0" encoding="utf-8"?>
<sst xmlns="http://schemas.openxmlformats.org/spreadsheetml/2006/main" count="83" uniqueCount="63">
  <si>
    <t>＜練習1＞</t>
    <rPh sb="1" eb="3">
      <t>レンシュウ</t>
    </rPh>
    <phoneticPr fontId="3"/>
  </si>
  <si>
    <t>＜練習2＞</t>
    <rPh sb="1" eb="3">
      <t>レンシュウ</t>
    </rPh>
    <phoneticPr fontId="3"/>
  </si>
  <si>
    <t>＜結果＞</t>
    <rPh sb="1" eb="3">
      <t>ケッカ</t>
    </rPh>
    <phoneticPr fontId="3"/>
  </si>
  <si>
    <t>&lt;例&gt;</t>
    <rPh sb="1" eb="2">
      <t>レイ</t>
    </rPh>
    <phoneticPr fontId="3"/>
  </si>
  <si>
    <t>値1</t>
    <rPh sb="0" eb="1">
      <t>アタイ</t>
    </rPh>
    <phoneticPr fontId="3"/>
  </si>
  <si>
    <t>値2</t>
    <rPh sb="0" eb="1">
      <t>アタイ</t>
    </rPh>
    <phoneticPr fontId="3"/>
  </si>
  <si>
    <t>合計</t>
    <rPh sb="0" eb="2">
      <t>ゴウケイ</t>
    </rPh>
    <phoneticPr fontId="3"/>
  </si>
  <si>
    <t>筆記</t>
    <rPh sb="0" eb="2">
      <t>ヒッキ</t>
    </rPh>
    <phoneticPr fontId="3"/>
  </si>
  <si>
    <t>実技</t>
    <rPh sb="0" eb="2">
      <t>ジツギ</t>
    </rPh>
    <phoneticPr fontId="3"/>
  </si>
  <si>
    <t>AVERAGE</t>
    <phoneticPr fontId="3"/>
  </si>
  <si>
    <t>◎平均値を求める　AVERAGE/AVERAGEA</t>
    <rPh sb="1" eb="4">
      <t>ヘイキンチ</t>
    </rPh>
    <rPh sb="5" eb="6">
      <t>モト</t>
    </rPh>
    <phoneticPr fontId="3"/>
  </si>
  <si>
    <t>AVERAGE（数値，数値，・・・）</t>
    <rPh sb="8" eb="10">
      <t>スウチ</t>
    </rPh>
    <rPh sb="11" eb="13">
      <t>スウチ</t>
    </rPh>
    <phoneticPr fontId="3"/>
  </si>
  <si>
    <t>平均値を求める</t>
    <rPh sb="0" eb="3">
      <t>ヘイキンチ</t>
    </rPh>
    <rPh sb="4" eb="5">
      <t>モト</t>
    </rPh>
    <phoneticPr fontId="3"/>
  </si>
  <si>
    <t>＊引数は，数値・数式・セル範囲など</t>
    <rPh sb="1" eb="3">
      <t>ヒキスウ</t>
    </rPh>
    <rPh sb="5" eb="7">
      <t>スウチ</t>
    </rPh>
    <rPh sb="8" eb="10">
      <t>スウシキ</t>
    </rPh>
    <rPh sb="13" eb="15">
      <t>ハンイ</t>
    </rPh>
    <phoneticPr fontId="3"/>
  </si>
  <si>
    <t>AVERAGEA（数値，数値，・・・）</t>
    <rPh sb="9" eb="11">
      <t>スウチ</t>
    </rPh>
    <rPh sb="12" eb="14">
      <t>スウチ</t>
    </rPh>
    <phoneticPr fontId="3"/>
  </si>
  <si>
    <t>文字列・空白・論理値は計算対象外</t>
    <rPh sb="0" eb="3">
      <t>モジレツ</t>
    </rPh>
    <rPh sb="4" eb="6">
      <t>クウハク</t>
    </rPh>
    <rPh sb="7" eb="9">
      <t>ロンリ</t>
    </rPh>
    <rPh sb="9" eb="10">
      <t>チ</t>
    </rPh>
    <rPh sb="11" eb="13">
      <t>ケイサン</t>
    </rPh>
    <rPh sb="13" eb="16">
      <t>タイショウガイ</t>
    </rPh>
    <phoneticPr fontId="3"/>
  </si>
  <si>
    <t>値3</t>
    <rPh sb="0" eb="1">
      <t>アタイ</t>
    </rPh>
    <phoneticPr fontId="3"/>
  </si>
  <si>
    <t>値4</t>
    <rPh sb="0" eb="1">
      <t>アタイ</t>
    </rPh>
    <phoneticPr fontId="3"/>
  </si>
  <si>
    <t>値5</t>
    <rPh sb="0" eb="1">
      <t>アタイ</t>
    </rPh>
    <phoneticPr fontId="3"/>
  </si>
  <si>
    <t>AVERAGEA</t>
    <phoneticPr fontId="3"/>
  </si>
  <si>
    <t>欠</t>
    <rPh sb="0" eb="1">
      <t>ケツ</t>
    </rPh>
    <phoneticPr fontId="3"/>
  </si>
  <si>
    <t>文字列＝0，　論理値：TRUE=１，　FALSE=0　空白は対象外</t>
    <rPh sb="0" eb="3">
      <t>モジレツ</t>
    </rPh>
    <rPh sb="7" eb="9">
      <t>ロンリ</t>
    </rPh>
    <rPh sb="9" eb="10">
      <t>チ</t>
    </rPh>
    <rPh sb="27" eb="29">
      <t>クウハク</t>
    </rPh>
    <rPh sb="30" eb="33">
      <t>タイショウガイ</t>
    </rPh>
    <phoneticPr fontId="3"/>
  </si>
  <si>
    <t>次のゲームの有効得点の平均と，“F”を0点としたときの平均を求めなさい。</t>
    <rPh sb="0" eb="1">
      <t>ツギ</t>
    </rPh>
    <rPh sb="6" eb="8">
      <t>ユウコウ</t>
    </rPh>
    <rPh sb="8" eb="10">
      <t>トクテン</t>
    </rPh>
    <rPh sb="11" eb="13">
      <t>ヘイキン</t>
    </rPh>
    <rPh sb="20" eb="21">
      <t>テン</t>
    </rPh>
    <rPh sb="27" eb="29">
      <t>ヘイキン</t>
    </rPh>
    <rPh sb="30" eb="31">
      <t>モト</t>
    </rPh>
    <phoneticPr fontId="3"/>
  </si>
  <si>
    <t>得点</t>
    <rPh sb="0" eb="2">
      <t>トクテン</t>
    </rPh>
    <phoneticPr fontId="3"/>
  </si>
  <si>
    <t>ゲーム</t>
    <phoneticPr fontId="3"/>
  </si>
  <si>
    <t>1回目</t>
    <rPh sb="1" eb="3">
      <t>カイメ</t>
    </rPh>
    <phoneticPr fontId="3"/>
  </si>
  <si>
    <t>2回目</t>
    <rPh sb="1" eb="3">
      <t>カイメ</t>
    </rPh>
    <phoneticPr fontId="3"/>
  </si>
  <si>
    <t>3回目</t>
    <rPh sb="1" eb="3">
      <t>カイメ</t>
    </rPh>
    <phoneticPr fontId="3"/>
  </si>
  <si>
    <t>4回目</t>
    <rPh sb="1" eb="3">
      <t>カイメ</t>
    </rPh>
    <phoneticPr fontId="3"/>
  </si>
  <si>
    <t>5回目</t>
    <rPh sb="1" eb="3">
      <t>カイメ</t>
    </rPh>
    <phoneticPr fontId="3"/>
  </si>
  <si>
    <t>有効点平均</t>
    <rPh sb="0" eb="2">
      <t>ユウコウ</t>
    </rPh>
    <rPh sb="2" eb="3">
      <t>テン</t>
    </rPh>
    <rPh sb="3" eb="5">
      <t>ヘイキン</t>
    </rPh>
    <phoneticPr fontId="3"/>
  </si>
  <si>
    <t>F</t>
    <phoneticPr fontId="3"/>
  </si>
  <si>
    <t>総平均</t>
    <rPh sb="0" eb="1">
      <t>ソウ</t>
    </rPh>
    <rPh sb="1" eb="3">
      <t>ヘイキン</t>
    </rPh>
    <phoneticPr fontId="3"/>
  </si>
  <si>
    <t>No</t>
    <phoneticPr fontId="3"/>
  </si>
  <si>
    <t>平均</t>
    <rPh sb="0" eb="2">
      <t>ヘイキン</t>
    </rPh>
    <phoneticPr fontId="3"/>
  </si>
  <si>
    <t>ただし，一方しか受験していないものは合計や平均の計算に入れないこと。</t>
    <rPh sb="4" eb="6">
      <t>イッポウ</t>
    </rPh>
    <rPh sb="8" eb="10">
      <t>ジュケン</t>
    </rPh>
    <rPh sb="18" eb="20">
      <t>ゴウケイ</t>
    </rPh>
    <rPh sb="21" eb="23">
      <t>ヘイキン</t>
    </rPh>
    <rPh sb="24" eb="26">
      <t>ケイサン</t>
    </rPh>
    <rPh sb="27" eb="28">
      <t>イ</t>
    </rPh>
    <phoneticPr fontId="3"/>
  </si>
  <si>
    <t>-</t>
    <phoneticPr fontId="3"/>
  </si>
  <si>
    <t>次の模擬試験の結果を集計しなさい。（“-”は受験しなかったことを表す）</t>
    <rPh sb="0" eb="1">
      <t>ツギ</t>
    </rPh>
    <rPh sb="2" eb="4">
      <t>モギ</t>
    </rPh>
    <rPh sb="4" eb="6">
      <t>シケン</t>
    </rPh>
    <rPh sb="7" eb="9">
      <t>ケッカ</t>
    </rPh>
    <rPh sb="10" eb="12">
      <t>シュウケイ</t>
    </rPh>
    <rPh sb="22" eb="24">
      <t>ジュケン</t>
    </rPh>
    <rPh sb="32" eb="33">
      <t>アラワ</t>
    </rPh>
    <phoneticPr fontId="3"/>
  </si>
  <si>
    <t>◎中央値を求める　MEDIAN　/　最頻値を求める　MODE</t>
    <rPh sb="1" eb="3">
      <t>チュウオウ</t>
    </rPh>
    <rPh sb="3" eb="4">
      <t>チ</t>
    </rPh>
    <rPh sb="5" eb="6">
      <t>モト</t>
    </rPh>
    <rPh sb="18" eb="19">
      <t>サイ</t>
    </rPh>
    <rPh sb="19" eb="20">
      <t>ヒン</t>
    </rPh>
    <rPh sb="20" eb="21">
      <t>チ</t>
    </rPh>
    <rPh sb="22" eb="23">
      <t>モト</t>
    </rPh>
    <phoneticPr fontId="3"/>
  </si>
  <si>
    <t>MEDIAN（数値，数値，・・・）</t>
    <rPh sb="7" eb="9">
      <t>スウチ</t>
    </rPh>
    <rPh sb="10" eb="12">
      <t>スウチ</t>
    </rPh>
    <phoneticPr fontId="3"/>
  </si>
  <si>
    <t>中央値</t>
    <rPh sb="0" eb="2">
      <t>チュウオウ</t>
    </rPh>
    <rPh sb="2" eb="3">
      <t>チ</t>
    </rPh>
    <phoneticPr fontId="3"/>
  </si>
  <si>
    <t>中央値（メジアン）を求める</t>
    <rPh sb="0" eb="2">
      <t>チュウオウ</t>
    </rPh>
    <rPh sb="2" eb="3">
      <t>チ</t>
    </rPh>
    <rPh sb="10" eb="11">
      <t>モト</t>
    </rPh>
    <phoneticPr fontId="3"/>
  </si>
  <si>
    <t>MODE（数値，数値，・・・）</t>
    <rPh sb="5" eb="7">
      <t>スウチ</t>
    </rPh>
    <rPh sb="8" eb="10">
      <t>スウチ</t>
    </rPh>
    <phoneticPr fontId="3"/>
  </si>
  <si>
    <t>最頻値（モード）を求める</t>
    <rPh sb="0" eb="1">
      <t>サイ</t>
    </rPh>
    <rPh sb="1" eb="2">
      <t>ヒン</t>
    </rPh>
    <rPh sb="2" eb="3">
      <t>チ</t>
    </rPh>
    <rPh sb="9" eb="10">
      <t>モト</t>
    </rPh>
    <phoneticPr fontId="3"/>
  </si>
  <si>
    <t>測定値1</t>
    <rPh sb="0" eb="3">
      <t>ソクテイチ</t>
    </rPh>
    <phoneticPr fontId="3"/>
  </si>
  <si>
    <t>測定値2</t>
    <rPh sb="0" eb="3">
      <t>ソクテイチ</t>
    </rPh>
    <phoneticPr fontId="3"/>
  </si>
  <si>
    <t>測定値3</t>
    <rPh sb="0" eb="3">
      <t>ソクテイチ</t>
    </rPh>
    <phoneticPr fontId="3"/>
  </si>
  <si>
    <t>測定値4</t>
    <rPh sb="0" eb="3">
      <t>ソクテイチ</t>
    </rPh>
    <phoneticPr fontId="3"/>
  </si>
  <si>
    <t>測定値5</t>
    <rPh sb="0" eb="3">
      <t>ソクテイチ</t>
    </rPh>
    <phoneticPr fontId="3"/>
  </si>
  <si>
    <t>最頻値</t>
    <rPh sb="0" eb="1">
      <t>サイ</t>
    </rPh>
    <rPh sb="1" eb="2">
      <t>ヒン</t>
    </rPh>
    <rPh sb="2" eb="3">
      <t>チ</t>
    </rPh>
    <phoneticPr fontId="3"/>
  </si>
  <si>
    <t>測定値6</t>
    <rPh sb="0" eb="3">
      <t>ソクテイチ</t>
    </rPh>
    <phoneticPr fontId="3"/>
  </si>
  <si>
    <t>　＊最頻地が複数あるときは，絶対値の小さい方を採用する。</t>
    <rPh sb="2" eb="3">
      <t>サイ</t>
    </rPh>
    <rPh sb="3" eb="4">
      <t>ヒン</t>
    </rPh>
    <rPh sb="4" eb="5">
      <t>チ</t>
    </rPh>
    <rPh sb="6" eb="8">
      <t>フクスウ</t>
    </rPh>
    <rPh sb="14" eb="17">
      <t>ゼッタイチ</t>
    </rPh>
    <rPh sb="18" eb="19">
      <t>チイ</t>
    </rPh>
    <rPh sb="21" eb="22">
      <t>ホウ</t>
    </rPh>
    <rPh sb="23" eb="25">
      <t>サイヨウ</t>
    </rPh>
    <phoneticPr fontId="3"/>
  </si>
  <si>
    <t>被験者</t>
    <rPh sb="0" eb="3">
      <t>ヒケンシャ</t>
    </rPh>
    <phoneticPr fontId="3"/>
  </si>
  <si>
    <t>年代</t>
    <rPh sb="0" eb="2">
      <t>ネンダイ</t>
    </rPh>
    <phoneticPr fontId="3"/>
  </si>
  <si>
    <t>No.1</t>
    <phoneticPr fontId="3"/>
  </si>
  <si>
    <t>No.2</t>
  </si>
  <si>
    <t>No.3</t>
  </si>
  <si>
    <t>No.4</t>
  </si>
  <si>
    <t>No.5</t>
  </si>
  <si>
    <t>No.6</t>
  </si>
  <si>
    <t>No.7</t>
  </si>
  <si>
    <t>次の被験者の年代の平均・中央値・最頻値を求めよ。（平均は小数第1位まで）</t>
    <rPh sb="0" eb="1">
      <t>ツギ</t>
    </rPh>
    <rPh sb="2" eb="5">
      <t>ヒケンシャ</t>
    </rPh>
    <rPh sb="6" eb="8">
      <t>ネンダイ</t>
    </rPh>
    <rPh sb="9" eb="11">
      <t>ヘイキン</t>
    </rPh>
    <rPh sb="12" eb="14">
      <t>チュウオウ</t>
    </rPh>
    <rPh sb="14" eb="15">
      <t>チ</t>
    </rPh>
    <rPh sb="16" eb="17">
      <t>サイ</t>
    </rPh>
    <rPh sb="17" eb="18">
      <t>ヒン</t>
    </rPh>
    <rPh sb="18" eb="19">
      <t>チ</t>
    </rPh>
    <rPh sb="20" eb="21">
      <t>モト</t>
    </rPh>
    <rPh sb="25" eb="27">
      <t>ヘイキン</t>
    </rPh>
    <rPh sb="28" eb="30">
      <t>ショウスウ</t>
    </rPh>
    <rPh sb="30" eb="31">
      <t>ダイ</t>
    </rPh>
    <rPh sb="32" eb="33">
      <t>イ</t>
    </rPh>
    <phoneticPr fontId="3"/>
  </si>
  <si>
    <t>　＊データが偶数個のときは，中央の値2個の平均値</t>
    <rPh sb="6" eb="8">
      <t>グウスウ</t>
    </rPh>
    <rPh sb="8" eb="9">
      <t>コ</t>
    </rPh>
    <rPh sb="14" eb="16">
      <t>チュウオウ</t>
    </rPh>
    <rPh sb="17" eb="18">
      <t>アタイ</t>
    </rPh>
    <rPh sb="19" eb="20">
      <t>コ</t>
    </rPh>
    <rPh sb="21" eb="24">
      <t>ヘイキンチ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</si>
</sst>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0.0_ "/>
    <numFmt numFmtId="191" formatCode="0.0"/>
    <numFmt numFmtId="192" formatCode="0_);[Red]\(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91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" fillId="0" borderId="0" xfId="0" applyFont="1">
      <alignment vertical="center"/>
    </xf>
    <xf numFmtId="38" fontId="0" fillId="0" borderId="0" xfId="1" applyFont="1" applyBorder="1">
      <alignment vertical="center"/>
    </xf>
    <xf numFmtId="0" fontId="0" fillId="0" borderId="0" xfId="0" applyBorder="1">
      <alignment vertical="center"/>
    </xf>
    <xf numFmtId="192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1" fillId="0" borderId="1" xfId="1" applyNumberFormat="1" applyFont="1" applyBorder="1" applyAlignment="1">
      <alignment vertical="center"/>
    </xf>
    <xf numFmtId="181" fontId="0" fillId="0" borderId="1" xfId="0" applyNumberFormat="1" applyBorder="1">
      <alignment vertical="center"/>
    </xf>
    <xf numFmtId="0" fontId="4" fillId="0" borderId="0" xfId="2" applyFo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/>
  </sheetViews>
  <sheetFormatPr defaultRowHeight="13.5" x14ac:dyDescent="0.15"/>
  <cols>
    <col min="1" max="1" width="11.125" customWidth="1"/>
    <col min="2" max="9" width="10.625" customWidth="1"/>
    <col min="10" max="10" width="11.5" bestFit="1" customWidth="1"/>
    <col min="11" max="12" width="11.375" customWidth="1"/>
  </cols>
  <sheetData>
    <row r="1" spans="1:8" ht="25.5" x14ac:dyDescent="0.15">
      <c r="A1" s="20" t="s">
        <v>10</v>
      </c>
    </row>
    <row r="3" spans="1:8" x14ac:dyDescent="0.15">
      <c r="A3" t="s">
        <v>11</v>
      </c>
      <c r="D3" t="s">
        <v>12</v>
      </c>
      <c r="F3" t="s">
        <v>15</v>
      </c>
    </row>
    <row r="4" spans="1:8" x14ac:dyDescent="0.15">
      <c r="A4" t="s">
        <v>14</v>
      </c>
      <c r="D4" t="s">
        <v>12</v>
      </c>
      <c r="F4" t="s">
        <v>21</v>
      </c>
    </row>
    <row r="5" spans="1:8" x14ac:dyDescent="0.15">
      <c r="C5" t="s">
        <v>13</v>
      </c>
    </row>
    <row r="7" spans="1:8" x14ac:dyDescent="0.15">
      <c r="A7" s="1"/>
    </row>
    <row r="8" spans="1:8" x14ac:dyDescent="0.15">
      <c r="B8" t="s">
        <v>3</v>
      </c>
    </row>
    <row r="9" spans="1:8" x14ac:dyDescent="0.15">
      <c r="B9" s="2" t="s">
        <v>4</v>
      </c>
      <c r="C9" s="2" t="s">
        <v>5</v>
      </c>
      <c r="D9" s="2" t="s">
        <v>16</v>
      </c>
      <c r="E9" s="2" t="s">
        <v>17</v>
      </c>
      <c r="F9" s="2" t="s">
        <v>18</v>
      </c>
      <c r="G9" s="6" t="s">
        <v>9</v>
      </c>
      <c r="H9" s="6" t="s">
        <v>19</v>
      </c>
    </row>
    <row r="10" spans="1:8" x14ac:dyDescent="0.15">
      <c r="B10" s="3">
        <v>48</v>
      </c>
      <c r="C10" s="3">
        <v>67</v>
      </c>
      <c r="D10" s="3"/>
      <c r="E10" s="3">
        <v>87</v>
      </c>
      <c r="F10" s="2" t="s">
        <v>20</v>
      </c>
      <c r="G10" s="7">
        <f>AVERAGE(B10:F10)</f>
        <v>67.333333333333329</v>
      </c>
      <c r="H10" s="7">
        <f>AVERAGEA(B10:F10)</f>
        <v>50.5</v>
      </c>
    </row>
    <row r="11" spans="1:8" x14ac:dyDescent="0.15">
      <c r="B11" s="3">
        <v>73</v>
      </c>
      <c r="C11" s="3"/>
      <c r="D11" s="3">
        <v>75</v>
      </c>
      <c r="E11" s="3">
        <v>59</v>
      </c>
      <c r="F11" s="3"/>
      <c r="G11" s="7">
        <f>AVERAGE(B11:F11)</f>
        <v>69</v>
      </c>
      <c r="H11" s="7">
        <f>AVERAGEA(B11:F11)</f>
        <v>69</v>
      </c>
    </row>
    <row r="12" spans="1:8" x14ac:dyDescent="0.15">
      <c r="B12" s="3">
        <v>54</v>
      </c>
      <c r="C12" s="3">
        <v>65</v>
      </c>
      <c r="D12" s="3">
        <v>87</v>
      </c>
      <c r="E12" s="3">
        <v>90</v>
      </c>
      <c r="F12" s="5">
        <v>68</v>
      </c>
      <c r="G12" s="7">
        <f>AVERAGE(B12:F12)</f>
        <v>72.8</v>
      </c>
      <c r="H12" s="7">
        <f>AVERAGEA(B12:F12)</f>
        <v>72.8</v>
      </c>
    </row>
    <row r="17" spans="1:10" x14ac:dyDescent="0.15">
      <c r="A17" t="s">
        <v>0</v>
      </c>
      <c r="B17" t="s">
        <v>22</v>
      </c>
    </row>
    <row r="19" spans="1:10" x14ac:dyDescent="0.15">
      <c r="B19" s="2" t="s">
        <v>24</v>
      </c>
      <c r="C19" s="2" t="s">
        <v>25</v>
      </c>
      <c r="D19" s="2" t="s">
        <v>26</v>
      </c>
      <c r="E19" s="2" t="s">
        <v>27</v>
      </c>
      <c r="F19" s="2" t="s">
        <v>28</v>
      </c>
      <c r="G19" s="2" t="s">
        <v>29</v>
      </c>
      <c r="H19" s="2" t="s">
        <v>30</v>
      </c>
      <c r="I19" s="6" t="s">
        <v>32</v>
      </c>
    </row>
    <row r="20" spans="1:10" x14ac:dyDescent="0.15">
      <c r="B20" s="2" t="s">
        <v>23</v>
      </c>
      <c r="C20" s="3">
        <v>132</v>
      </c>
      <c r="D20" s="3">
        <v>158</v>
      </c>
      <c r="E20" s="2" t="s">
        <v>31</v>
      </c>
      <c r="F20" s="3">
        <v>119</v>
      </c>
      <c r="G20" s="3">
        <v>146</v>
      </c>
      <c r="H20" s="4"/>
      <c r="I20" s="3"/>
    </row>
    <row r="22" spans="1:10" x14ac:dyDescent="0.15">
      <c r="H22" t="s">
        <v>2</v>
      </c>
    </row>
    <row r="23" spans="1:10" x14ac:dyDescent="0.15">
      <c r="H23" s="2" t="s">
        <v>30</v>
      </c>
      <c r="I23" s="6" t="s">
        <v>32</v>
      </c>
    </row>
    <row r="24" spans="1:10" x14ac:dyDescent="0.15">
      <c r="H24" s="4">
        <f>AVERAGE(C20:G20)</f>
        <v>138.75</v>
      </c>
      <c r="I24" s="3">
        <f>AVERAGEA(C20:G20)</f>
        <v>111</v>
      </c>
    </row>
    <row r="25" spans="1:10" x14ac:dyDescent="0.15">
      <c r="H25" s="11"/>
      <c r="I25" s="12"/>
    </row>
    <row r="27" spans="1:10" x14ac:dyDescent="0.15">
      <c r="A27" t="s">
        <v>1</v>
      </c>
      <c r="B27" t="s">
        <v>37</v>
      </c>
    </row>
    <row r="28" spans="1:10" x14ac:dyDescent="0.15">
      <c r="B28" t="s">
        <v>35</v>
      </c>
    </row>
    <row r="29" spans="1:10" x14ac:dyDescent="0.15">
      <c r="G29" t="s">
        <v>2</v>
      </c>
    </row>
    <row r="30" spans="1:10" x14ac:dyDescent="0.15">
      <c r="B30" s="2" t="s">
        <v>33</v>
      </c>
      <c r="C30" s="2" t="s">
        <v>7</v>
      </c>
      <c r="D30" s="2" t="s">
        <v>8</v>
      </c>
      <c r="E30" s="6" t="s">
        <v>6</v>
      </c>
      <c r="G30" s="2" t="s">
        <v>33</v>
      </c>
      <c r="H30" s="2" t="s">
        <v>7</v>
      </c>
      <c r="I30" s="2" t="s">
        <v>8</v>
      </c>
      <c r="J30" s="6" t="s">
        <v>6</v>
      </c>
    </row>
    <row r="31" spans="1:10" x14ac:dyDescent="0.15">
      <c r="B31" s="2">
        <v>1</v>
      </c>
      <c r="C31" s="3">
        <v>85</v>
      </c>
      <c r="D31" s="3">
        <v>80</v>
      </c>
      <c r="E31" s="3"/>
      <c r="G31" s="2">
        <v>1</v>
      </c>
      <c r="H31" s="3">
        <v>85</v>
      </c>
      <c r="I31" s="3">
        <v>80</v>
      </c>
      <c r="J31" s="3">
        <f>H31+I31</f>
        <v>165</v>
      </c>
    </row>
    <row r="32" spans="1:10" x14ac:dyDescent="0.15">
      <c r="B32" s="2">
        <v>2</v>
      </c>
      <c r="C32" s="3">
        <v>60</v>
      </c>
      <c r="D32" s="3">
        <v>85</v>
      </c>
      <c r="E32" s="3"/>
      <c r="G32" s="2">
        <v>2</v>
      </c>
      <c r="H32" s="3">
        <v>60</v>
      </c>
      <c r="I32" s="3">
        <v>85</v>
      </c>
      <c r="J32" s="3">
        <f>H32+I32</f>
        <v>145</v>
      </c>
    </row>
    <row r="33" spans="2:10" x14ac:dyDescent="0.15">
      <c r="B33" s="2">
        <v>3</v>
      </c>
      <c r="C33" s="2" t="s">
        <v>36</v>
      </c>
      <c r="D33" s="3">
        <v>60</v>
      </c>
      <c r="E33" s="3"/>
      <c r="G33" s="2">
        <v>3</v>
      </c>
      <c r="H33" s="2" t="s">
        <v>36</v>
      </c>
      <c r="I33" s="3">
        <v>60</v>
      </c>
      <c r="J33" s="3"/>
    </row>
    <row r="34" spans="2:10" x14ac:dyDescent="0.15">
      <c r="B34" s="2">
        <v>4</v>
      </c>
      <c r="C34" s="3">
        <v>90</v>
      </c>
      <c r="D34" s="3">
        <v>75</v>
      </c>
      <c r="E34" s="3"/>
      <c r="G34" s="2">
        <v>4</v>
      </c>
      <c r="H34" s="3">
        <v>90</v>
      </c>
      <c r="I34" s="3">
        <v>75</v>
      </c>
      <c r="J34" s="3">
        <f>H34+I34</f>
        <v>165</v>
      </c>
    </row>
    <row r="35" spans="2:10" x14ac:dyDescent="0.15">
      <c r="B35" s="2">
        <v>5</v>
      </c>
      <c r="C35" s="5">
        <v>75</v>
      </c>
      <c r="D35" s="5">
        <v>76</v>
      </c>
      <c r="E35" s="3"/>
      <c r="G35" s="2">
        <v>5</v>
      </c>
      <c r="H35" s="5">
        <v>75</v>
      </c>
      <c r="I35" s="5">
        <v>76</v>
      </c>
      <c r="J35" s="3">
        <f>H35+I35</f>
        <v>151</v>
      </c>
    </row>
    <row r="36" spans="2:10" x14ac:dyDescent="0.15">
      <c r="B36" s="8" t="s">
        <v>34</v>
      </c>
      <c r="C36" s="9"/>
      <c r="D36" s="9"/>
      <c r="E36" s="9"/>
      <c r="G36" s="8" t="s">
        <v>34</v>
      </c>
      <c r="H36" s="9">
        <f>AVERAGE(H31:H35)</f>
        <v>77.5</v>
      </c>
      <c r="I36" s="9">
        <f>AVERAGE(I31:I35)</f>
        <v>75.2</v>
      </c>
      <c r="J36" s="9">
        <f>AVERAGE(J31:J35)</f>
        <v>156.5</v>
      </c>
    </row>
  </sheetData>
  <phoneticPr fontId="3"/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8" sqref="F8"/>
    </sheetView>
  </sheetViews>
  <sheetFormatPr defaultRowHeight="13.5" x14ac:dyDescent="0.15"/>
  <cols>
    <col min="1" max="1" width="11.125" customWidth="1"/>
    <col min="2" max="9" width="10.625" customWidth="1"/>
    <col min="10" max="10" width="11.5" bestFit="1" customWidth="1"/>
    <col min="11" max="12" width="11.375" customWidth="1"/>
  </cols>
  <sheetData>
    <row r="1" spans="1:9" ht="25.5" x14ac:dyDescent="0.15">
      <c r="A1" s="20" t="s">
        <v>38</v>
      </c>
    </row>
    <row r="3" spans="1:9" x14ac:dyDescent="0.15">
      <c r="A3" t="s">
        <v>39</v>
      </c>
      <c r="D3" t="s">
        <v>41</v>
      </c>
    </row>
    <row r="4" spans="1:9" x14ac:dyDescent="0.15">
      <c r="D4" t="s">
        <v>62</v>
      </c>
    </row>
    <row r="5" spans="1:9" x14ac:dyDescent="0.15">
      <c r="A5" t="s">
        <v>42</v>
      </c>
      <c r="D5" t="s">
        <v>43</v>
      </c>
    </row>
    <row r="6" spans="1:9" x14ac:dyDescent="0.15">
      <c r="D6" t="s">
        <v>51</v>
      </c>
    </row>
    <row r="7" spans="1:9" x14ac:dyDescent="0.15">
      <c r="C7" t="s">
        <v>13</v>
      </c>
    </row>
    <row r="9" spans="1:9" x14ac:dyDescent="0.15">
      <c r="A9" s="10"/>
    </row>
    <row r="10" spans="1:9" x14ac:dyDescent="0.15">
      <c r="B10" t="s">
        <v>3</v>
      </c>
    </row>
    <row r="11" spans="1:9" x14ac:dyDescent="0.15">
      <c r="B11" s="2" t="s">
        <v>44</v>
      </c>
      <c r="C11" s="2" t="s">
        <v>45</v>
      </c>
      <c r="D11" s="2" t="s">
        <v>46</v>
      </c>
      <c r="E11" s="2" t="s">
        <v>47</v>
      </c>
      <c r="F11" s="2" t="s">
        <v>48</v>
      </c>
      <c r="G11" s="2" t="s">
        <v>50</v>
      </c>
      <c r="H11" s="6" t="s">
        <v>40</v>
      </c>
      <c r="I11" s="6" t="s">
        <v>49</v>
      </c>
    </row>
    <row r="12" spans="1:9" x14ac:dyDescent="0.15">
      <c r="B12" s="3">
        <v>25</v>
      </c>
      <c r="C12" s="14">
        <v>30</v>
      </c>
      <c r="D12" s="14">
        <v>25</v>
      </c>
      <c r="E12" s="14">
        <v>15</v>
      </c>
      <c r="F12" s="14">
        <v>20</v>
      </c>
      <c r="G12" s="15">
        <v>35</v>
      </c>
      <c r="H12" s="13">
        <f>MEDIAN(B12:G12)</f>
        <v>25</v>
      </c>
      <c r="I12" s="13">
        <f>MODE(B12:G12)</f>
        <v>25</v>
      </c>
    </row>
    <row r="13" spans="1:9" x14ac:dyDescent="0.15">
      <c r="B13" s="3">
        <v>15</v>
      </c>
      <c r="C13" s="14">
        <v>20</v>
      </c>
      <c r="D13" s="14">
        <v>15</v>
      </c>
      <c r="E13" s="14">
        <v>40</v>
      </c>
      <c r="F13" s="14">
        <v>35</v>
      </c>
      <c r="G13" s="15">
        <v>20</v>
      </c>
      <c r="H13" s="13">
        <f>MEDIAN(B13:G13)</f>
        <v>20</v>
      </c>
      <c r="I13" s="13">
        <f>MODE(B13:G13)</f>
        <v>15</v>
      </c>
    </row>
    <row r="14" spans="1:9" x14ac:dyDescent="0.15">
      <c r="B14" s="3">
        <v>20</v>
      </c>
      <c r="C14" s="14">
        <v>30</v>
      </c>
      <c r="D14" s="14">
        <v>15</v>
      </c>
      <c r="E14" s="14">
        <v>30</v>
      </c>
      <c r="F14" s="16">
        <v>30</v>
      </c>
      <c r="G14" s="15">
        <v>20</v>
      </c>
      <c r="H14" s="13">
        <f>MEDIAN(B14:G14)</f>
        <v>25</v>
      </c>
      <c r="I14" s="13">
        <f>MODE(B14:G14)</f>
        <v>30</v>
      </c>
    </row>
    <row r="19" spans="1:9" x14ac:dyDescent="0.15">
      <c r="A19" t="s">
        <v>0</v>
      </c>
      <c r="B19" t="s">
        <v>61</v>
      </c>
    </row>
    <row r="21" spans="1:9" x14ac:dyDescent="0.15">
      <c r="B21" s="2" t="s">
        <v>52</v>
      </c>
      <c r="C21" s="2" t="s">
        <v>54</v>
      </c>
      <c r="D21" s="2" t="s">
        <v>55</v>
      </c>
      <c r="E21" s="2" t="s">
        <v>56</v>
      </c>
      <c r="F21" s="2" t="s">
        <v>57</v>
      </c>
      <c r="G21" s="2" t="s">
        <v>58</v>
      </c>
      <c r="H21" s="2" t="s">
        <v>59</v>
      </c>
      <c r="I21" s="2" t="s">
        <v>60</v>
      </c>
    </row>
    <row r="22" spans="1:9" x14ac:dyDescent="0.15">
      <c r="B22" s="2" t="s">
        <v>53</v>
      </c>
      <c r="C22" s="17">
        <v>40</v>
      </c>
      <c r="D22" s="17">
        <v>30</v>
      </c>
      <c r="E22" s="17">
        <v>40</v>
      </c>
      <c r="F22" s="17">
        <v>20</v>
      </c>
      <c r="G22" s="17">
        <v>30</v>
      </c>
      <c r="H22" s="18">
        <v>30</v>
      </c>
      <c r="I22" s="17">
        <v>40</v>
      </c>
    </row>
    <row r="24" spans="1:9" x14ac:dyDescent="0.15">
      <c r="B24" s="2" t="s">
        <v>34</v>
      </c>
      <c r="C24" s="2" t="s">
        <v>40</v>
      </c>
      <c r="D24" s="2" t="s">
        <v>49</v>
      </c>
      <c r="F24" t="s">
        <v>2</v>
      </c>
      <c r="G24" s="2" t="s">
        <v>34</v>
      </c>
      <c r="H24" s="2" t="s">
        <v>40</v>
      </c>
      <c r="I24" s="2" t="s">
        <v>49</v>
      </c>
    </row>
    <row r="25" spans="1:9" x14ac:dyDescent="0.15">
      <c r="B25" s="3"/>
      <c r="C25" s="3"/>
      <c r="D25" s="3"/>
      <c r="G25" s="19">
        <f>AVERAGE(C22:I22)</f>
        <v>32.857142857142854</v>
      </c>
      <c r="H25" s="3">
        <f>MEDIAN(C22:I22)</f>
        <v>30</v>
      </c>
      <c r="I25" s="3">
        <f>MODE(C22:I22)</f>
        <v>40</v>
      </c>
    </row>
  </sheetData>
  <phoneticPr fontId="3"/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AVERAGE・AVERAGEA</vt:lpstr>
      <vt:lpstr>MEDIAN・MODE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坪内和俊</cp:lastModifiedBy>
  <cp:lastPrinted>2010-03-10T02:40:34Z</cp:lastPrinted>
  <dcterms:created xsi:type="dcterms:W3CDTF">2009-08-15T02:04:31Z</dcterms:created>
  <dcterms:modified xsi:type="dcterms:W3CDTF">2017-08-12T06:36:21Z</dcterms:modified>
</cp:coreProperties>
</file>